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6. REPOSITORIO\PEMUT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5" i="1" l="1"/>
  <c r="E206" i="1"/>
  <c r="E207" i="1"/>
  <c r="E208" i="1"/>
  <c r="E209" i="1"/>
  <c r="E210" i="1"/>
  <c r="E211" i="1"/>
  <c r="E212" i="1"/>
  <c r="E213" i="1"/>
  <c r="E214" i="1"/>
  <c r="E215" i="1"/>
  <c r="E204" i="1"/>
  <c r="E192" i="1"/>
  <c r="E193" i="1"/>
  <c r="E194" i="1"/>
  <c r="E195" i="1"/>
  <c r="E196" i="1"/>
  <c r="E197" i="1"/>
  <c r="E198" i="1"/>
  <c r="E199" i="1"/>
  <c r="E200" i="1"/>
  <c r="E201" i="1"/>
  <c r="E202" i="1"/>
  <c r="E191" i="1"/>
  <c r="E179" i="1"/>
  <c r="E180" i="1"/>
  <c r="E182" i="1"/>
  <c r="E183" i="1"/>
  <c r="E184" i="1"/>
  <c r="E185" i="1"/>
  <c r="E186" i="1"/>
  <c r="E187" i="1"/>
  <c r="E188" i="1"/>
  <c r="E189" i="1"/>
  <c r="E178" i="1"/>
  <c r="E166" i="1"/>
  <c r="E167" i="1"/>
  <c r="E168" i="1"/>
  <c r="E169" i="1"/>
  <c r="E170" i="1"/>
  <c r="E171" i="1"/>
  <c r="E172" i="1"/>
  <c r="E173" i="1"/>
  <c r="E174" i="1"/>
  <c r="E175" i="1"/>
  <c r="E176" i="1"/>
  <c r="E165" i="1"/>
  <c r="E153" i="1"/>
  <c r="E154" i="1"/>
  <c r="E155" i="1"/>
  <c r="E156" i="1"/>
  <c r="E157" i="1"/>
  <c r="E158" i="1"/>
  <c r="E159" i="1"/>
  <c r="E160" i="1"/>
  <c r="E161" i="1"/>
  <c r="E162" i="1"/>
  <c r="E163" i="1"/>
  <c r="E152" i="1"/>
  <c r="E140" i="1"/>
  <c r="E141" i="1"/>
  <c r="E142" i="1"/>
  <c r="E143" i="1"/>
  <c r="E144" i="1"/>
  <c r="E145" i="1"/>
  <c r="E146" i="1"/>
  <c r="E147" i="1"/>
  <c r="E148" i="1"/>
  <c r="E149" i="1"/>
  <c r="E150" i="1"/>
  <c r="E139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14" i="1"/>
  <c r="E115" i="1"/>
  <c r="E116" i="1"/>
  <c r="E117" i="1"/>
  <c r="E118" i="1"/>
  <c r="E119" i="1"/>
  <c r="E120" i="1"/>
  <c r="E121" i="1"/>
  <c r="E122" i="1"/>
  <c r="E123" i="1"/>
  <c r="E124" i="1"/>
  <c r="E113" i="1"/>
  <c r="E111" i="1"/>
  <c r="E101" i="1"/>
  <c r="E102" i="1"/>
  <c r="E103" i="1"/>
  <c r="E104" i="1"/>
  <c r="E105" i="1"/>
  <c r="E106" i="1"/>
  <c r="E107" i="1"/>
  <c r="E108" i="1"/>
  <c r="E109" i="1"/>
  <c r="E110" i="1"/>
  <c r="E100" i="1"/>
  <c r="E88" i="1"/>
  <c r="E89" i="1"/>
  <c r="E90" i="1"/>
  <c r="E91" i="1"/>
  <c r="E92" i="1"/>
  <c r="E93" i="1"/>
  <c r="E94" i="1"/>
  <c r="E95" i="1"/>
  <c r="E96" i="1"/>
  <c r="E97" i="1"/>
  <c r="E98" i="1"/>
  <c r="E87" i="1"/>
  <c r="E75" i="1"/>
  <c r="E76" i="1"/>
  <c r="E77" i="1"/>
  <c r="E78" i="1"/>
  <c r="E79" i="1"/>
  <c r="E80" i="1"/>
  <c r="E81" i="1"/>
  <c r="E82" i="1"/>
  <c r="E83" i="1"/>
  <c r="E84" i="1"/>
  <c r="E85" i="1"/>
  <c r="E74" i="1"/>
  <c r="E62" i="1"/>
  <c r="E63" i="1"/>
  <c r="E64" i="1"/>
  <c r="E65" i="1"/>
  <c r="E66" i="1"/>
  <c r="E67" i="1"/>
  <c r="E68" i="1"/>
  <c r="E69" i="1"/>
  <c r="E70" i="1"/>
  <c r="E71" i="1"/>
  <c r="E72" i="1"/>
  <c r="E61" i="1"/>
  <c r="E49" i="1"/>
  <c r="E50" i="1"/>
  <c r="E51" i="1"/>
  <c r="E52" i="1"/>
  <c r="E53" i="1"/>
  <c r="E54" i="1"/>
  <c r="E55" i="1"/>
  <c r="E56" i="1"/>
  <c r="E57" i="1"/>
  <c r="E58" i="1"/>
  <c r="E59" i="1"/>
  <c r="E48" i="1"/>
  <c r="E36" i="1"/>
  <c r="E37" i="1"/>
  <c r="E38" i="1"/>
  <c r="E39" i="1"/>
  <c r="E40" i="1"/>
  <c r="E41" i="1"/>
  <c r="E42" i="1"/>
  <c r="E43" i="1"/>
  <c r="E44" i="1"/>
  <c r="E45" i="1"/>
  <c r="E46" i="1"/>
  <c r="E35" i="1"/>
  <c r="D206" i="1"/>
  <c r="D207" i="1"/>
  <c r="D208" i="1"/>
  <c r="D209" i="1"/>
  <c r="D210" i="1"/>
  <c r="D211" i="1"/>
  <c r="D212" i="1"/>
  <c r="D213" i="1"/>
  <c r="D214" i="1"/>
  <c r="D215" i="1"/>
  <c r="D205" i="1"/>
  <c r="D204" i="1"/>
  <c r="D193" i="1"/>
  <c r="D194" i="1"/>
  <c r="D195" i="1"/>
  <c r="D196" i="1"/>
  <c r="D197" i="1"/>
  <c r="D198" i="1"/>
  <c r="D199" i="1"/>
  <c r="D200" i="1"/>
  <c r="D201" i="1"/>
  <c r="D202" i="1"/>
  <c r="D192" i="1"/>
  <c r="D191" i="1"/>
  <c r="D180" i="1"/>
  <c r="D181" i="1"/>
  <c r="D182" i="1"/>
  <c r="D183" i="1"/>
  <c r="D184" i="1"/>
  <c r="D185" i="1"/>
  <c r="D186" i="1"/>
  <c r="D187" i="1"/>
  <c r="D188" i="1"/>
  <c r="D189" i="1"/>
  <c r="D179" i="1"/>
  <c r="D178" i="1"/>
  <c r="D167" i="1"/>
  <c r="D168" i="1"/>
  <c r="D170" i="1"/>
  <c r="D171" i="1"/>
  <c r="D172" i="1"/>
  <c r="D173" i="1"/>
  <c r="D174" i="1"/>
  <c r="D175" i="1"/>
  <c r="D176" i="1"/>
  <c r="D166" i="1"/>
  <c r="D165" i="1"/>
  <c r="D154" i="1"/>
  <c r="D155" i="1"/>
  <c r="D156" i="1"/>
  <c r="D157" i="1"/>
  <c r="D158" i="1"/>
  <c r="D159" i="1"/>
  <c r="D160" i="1"/>
  <c r="D161" i="1"/>
  <c r="D162" i="1"/>
  <c r="D163" i="1"/>
  <c r="D153" i="1"/>
  <c r="D152" i="1"/>
  <c r="D141" i="1"/>
  <c r="D142" i="1"/>
  <c r="D143" i="1"/>
  <c r="D144" i="1"/>
  <c r="D145" i="1"/>
  <c r="D146" i="1"/>
  <c r="D147" i="1"/>
  <c r="D148" i="1"/>
  <c r="D149" i="1"/>
  <c r="D150" i="1"/>
  <c r="D140" i="1"/>
  <c r="D139" i="1"/>
  <c r="D128" i="1"/>
  <c r="D129" i="1"/>
  <c r="D130" i="1"/>
  <c r="D131" i="1"/>
  <c r="D132" i="1"/>
  <c r="D133" i="1"/>
  <c r="D134" i="1"/>
  <c r="D135" i="1"/>
  <c r="D136" i="1"/>
  <c r="D137" i="1"/>
  <c r="D127" i="1"/>
  <c r="D126" i="1"/>
  <c r="D115" i="1"/>
  <c r="D116" i="1"/>
  <c r="D117" i="1"/>
  <c r="D118" i="1"/>
  <c r="D119" i="1"/>
  <c r="D120" i="1"/>
  <c r="D121" i="1"/>
  <c r="D122" i="1"/>
  <c r="D123" i="1"/>
  <c r="D124" i="1"/>
  <c r="D114" i="1"/>
  <c r="D113" i="1"/>
  <c r="D111" i="1"/>
  <c r="D102" i="1"/>
  <c r="D103" i="1"/>
  <c r="D104" i="1"/>
  <c r="D105" i="1"/>
  <c r="D106" i="1"/>
  <c r="D107" i="1"/>
  <c r="D108" i="1"/>
  <c r="D109" i="1"/>
  <c r="D110" i="1"/>
  <c r="D101" i="1"/>
  <c r="D100" i="1"/>
  <c r="D89" i="1"/>
  <c r="D90" i="1"/>
  <c r="D91" i="1"/>
  <c r="D92" i="1"/>
  <c r="D93" i="1"/>
  <c r="D94" i="1"/>
  <c r="D95" i="1"/>
  <c r="D96" i="1"/>
  <c r="D97" i="1"/>
  <c r="D98" i="1"/>
  <c r="D88" i="1"/>
  <c r="D87" i="1"/>
  <c r="D76" i="1"/>
  <c r="D77" i="1"/>
  <c r="D78" i="1"/>
  <c r="D79" i="1"/>
  <c r="D80" i="1"/>
  <c r="D81" i="1"/>
  <c r="D82" i="1"/>
  <c r="D83" i="1"/>
  <c r="D84" i="1"/>
  <c r="D85" i="1"/>
  <c r="D75" i="1"/>
  <c r="D74" i="1"/>
  <c r="D63" i="1"/>
  <c r="D64" i="1"/>
  <c r="D65" i="1"/>
  <c r="D66" i="1"/>
  <c r="D67" i="1"/>
  <c r="D68" i="1"/>
  <c r="D69" i="1"/>
  <c r="D70" i="1"/>
  <c r="D71" i="1"/>
  <c r="D72" i="1"/>
  <c r="D62" i="1"/>
  <c r="D61" i="1"/>
  <c r="D50" i="1"/>
  <c r="D51" i="1"/>
  <c r="D52" i="1"/>
  <c r="D53" i="1"/>
  <c r="D54" i="1"/>
  <c r="D55" i="1"/>
  <c r="D56" i="1"/>
  <c r="D57" i="1"/>
  <c r="D58" i="1"/>
  <c r="D59" i="1"/>
  <c r="D49" i="1"/>
  <c r="D48" i="1"/>
  <c r="D46" i="1"/>
  <c r="D38" i="1"/>
  <c r="D39" i="1"/>
  <c r="D40" i="1"/>
  <c r="D41" i="1"/>
  <c r="D42" i="1"/>
  <c r="D43" i="1"/>
  <c r="D44" i="1"/>
  <c r="D45" i="1"/>
  <c r="D37" i="1"/>
  <c r="D36" i="1"/>
  <c r="D35" i="1"/>
  <c r="D22" i="1"/>
  <c r="E23" i="1"/>
  <c r="E24" i="1"/>
  <c r="E25" i="1"/>
  <c r="E26" i="1"/>
  <c r="E27" i="1"/>
  <c r="E28" i="1"/>
  <c r="E29" i="1"/>
  <c r="E30" i="1"/>
  <c r="E31" i="1"/>
  <c r="E32" i="1"/>
  <c r="E33" i="1"/>
  <c r="E22" i="1"/>
  <c r="D24" i="1"/>
  <c r="D25" i="1"/>
  <c r="D26" i="1"/>
  <c r="D27" i="1"/>
  <c r="D28" i="1"/>
  <c r="D29" i="1"/>
  <c r="D30" i="1"/>
  <c r="D31" i="1"/>
  <c r="D32" i="1"/>
  <c r="D33" i="1"/>
  <c r="D23" i="1"/>
  <c r="D11" i="1"/>
  <c r="D12" i="1"/>
  <c r="D13" i="1"/>
  <c r="D14" i="1"/>
  <c r="D15" i="1"/>
  <c r="D16" i="1"/>
  <c r="D17" i="1"/>
  <c r="D18" i="1"/>
  <c r="D19" i="1"/>
  <c r="D20" i="1"/>
  <c r="D10" i="1"/>
</calcChain>
</file>

<file path=xl/sharedStrings.xml><?xml version="1.0" encoding="utf-8"?>
<sst xmlns="http://schemas.openxmlformats.org/spreadsheetml/2006/main" count="229" uniqueCount="24">
  <si>
    <t>Superficie autorizada</t>
  </si>
  <si>
    <t>Variación porcentual</t>
  </si>
  <si>
    <t>respecto al mes anterior</t>
  </si>
  <si>
    <t>respecto al mismo mes del año anterior</t>
  </si>
  <si>
    <t>acumulada del año respecto a igual acumulado del año anterior</t>
  </si>
  <si>
    <t>%</t>
  </si>
  <si>
    <t>///</t>
  </si>
  <si>
    <t>Diciembre</t>
  </si>
  <si>
    <t>Enero</t>
  </si>
  <si>
    <t>Marzo</t>
  </si>
  <si>
    <t>Mayo</t>
  </si>
  <si>
    <t>Junio</t>
  </si>
  <si>
    <t>Julio</t>
  </si>
  <si>
    <t>Agosto</t>
  </si>
  <si>
    <t>Septiembre</t>
  </si>
  <si>
    <t>Noviembre</t>
  </si>
  <si>
    <t>Octubre</t>
  </si>
  <si>
    <t>*</t>
  </si>
  <si>
    <r>
      <t>m</t>
    </r>
    <r>
      <rPr>
        <vertAlign val="superscript"/>
        <sz val="10"/>
        <color indexed="8"/>
        <rFont val="Arial"/>
        <family val="2"/>
      </rPr>
      <t>2</t>
    </r>
  </si>
  <si>
    <t>Periodo</t>
  </si>
  <si>
    <t>Febrero</t>
  </si>
  <si>
    <t xml:space="preserve">Abril </t>
  </si>
  <si>
    <r>
      <t xml:space="preserve">Fuente: </t>
    </r>
    <r>
      <rPr>
        <sz val="10"/>
        <rFont val="Arial"/>
        <family val="2"/>
      </rPr>
      <t xml:space="preserve">Dirección Estadística de la Provincia (DEP) en base a Permisos de Edificación de la Municipalidad de San Miguel de Tucumán. 
</t>
    </r>
  </si>
  <si>
    <t>Superficie autorizada por los permisos de edificación, en metros cuadrados y variación porcentual. Años 2008-2023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</si>
</sst>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2" fillId="0" borderId="0" xfId="0" applyFont="1"/>
    <xf numFmtId="0" fontId="2" fillId="2" borderId="0" xfId="0" applyFont="1" applyFill="1" applyBorder="1"/>
    <xf numFmtId="0" fontId="3" fillId="2" borderId="2" xfId="0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/>
    <xf numFmtId="0" fontId="3" fillId="2" borderId="1" xfId="0" applyFont="1" applyFill="1" applyBorder="1" applyAlignment="1">
      <alignment horizontal="left" indent="3"/>
    </xf>
    <xf numFmtId="0" fontId="3" fillId="2" borderId="0" xfId="0" applyFont="1" applyFill="1" applyBorder="1" applyAlignment="1">
      <alignment horizontal="left" indent="3"/>
    </xf>
    <xf numFmtId="0" fontId="1" fillId="2" borderId="0" xfId="0" applyFont="1" applyFill="1" applyBorder="1" applyAlignment="1">
      <alignment horizontal="center"/>
    </xf>
    <xf numFmtId="3" fontId="1" fillId="2" borderId="0" xfId="0" applyNumberFormat="1" applyFont="1" applyFill="1"/>
    <xf numFmtId="0" fontId="1" fillId="2" borderId="0" xfId="0" applyFont="1" applyFill="1" applyAlignment="1">
      <alignment horizontal="left"/>
    </xf>
    <xf numFmtId="2" fontId="1" fillId="2" borderId="0" xfId="0" applyNumberFormat="1" applyFont="1" applyFill="1" applyBorder="1"/>
    <xf numFmtId="0" fontId="3" fillId="2" borderId="0" xfId="0" applyFont="1" applyFill="1" applyAlignment="1" applyProtection="1">
      <alignment horizontal="right"/>
    </xf>
    <xf numFmtId="3" fontId="2" fillId="0" borderId="0" xfId="0" applyNumberFormat="1" applyFont="1"/>
    <xf numFmtId="164" fontId="1" fillId="2" borderId="0" xfId="0" applyNumberFormat="1" applyFont="1" applyFill="1" applyAlignment="1" applyProtection="1">
      <alignment horizontal="right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0" fontId="2" fillId="0" borderId="0" xfId="0" applyFont="1" applyBorder="1"/>
    <xf numFmtId="164" fontId="1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Alignment="1" applyProtection="1">
      <alignment horizontal="right"/>
    </xf>
    <xf numFmtId="164" fontId="1" fillId="2" borderId="0" xfId="0" applyNumberFormat="1" applyFont="1" applyFill="1"/>
    <xf numFmtId="164" fontId="1" fillId="2" borderId="0" xfId="0" applyNumberFormat="1" applyFont="1" applyFill="1" applyBorder="1"/>
    <xf numFmtId="0" fontId="1" fillId="2" borderId="3" xfId="0" applyFont="1" applyFill="1" applyBorder="1" applyAlignment="1">
      <alignment horizontal="left"/>
    </xf>
    <xf numFmtId="2" fontId="1" fillId="2" borderId="3" xfId="0" applyNumberFormat="1" applyFont="1" applyFill="1" applyBorder="1"/>
    <xf numFmtId="3" fontId="1" fillId="2" borderId="3" xfId="0" applyNumberFormat="1" applyFont="1" applyFill="1" applyBorder="1"/>
    <xf numFmtId="164" fontId="1" fillId="2" borderId="3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164" fontId="1" fillId="2" borderId="3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" fillId="3" borderId="0" xfId="0" applyFont="1" applyFill="1" applyAlignment="1">
      <alignment horizontal="left" indent="1"/>
    </xf>
    <xf numFmtId="0" fontId="5" fillId="3" borderId="0" xfId="0" applyFont="1" applyFill="1" applyAlignment="1"/>
    <xf numFmtId="0" fontId="1" fillId="2" borderId="0" xfId="0" applyFont="1" applyFill="1" applyAlignment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8"/>
  <sheetViews>
    <sheetView showGridLines="0" tabSelected="1" zoomScale="85" zoomScaleNormal="85" workbookViewId="0">
      <selection activeCell="L5" sqref="L5"/>
    </sheetView>
  </sheetViews>
  <sheetFormatPr baseColWidth="10" defaultRowHeight="15" x14ac:dyDescent="0.25"/>
  <cols>
    <col min="1" max="1" width="6.42578125" style="2" customWidth="1"/>
    <col min="2" max="2" width="12.28515625" style="2" customWidth="1"/>
    <col min="3" max="3" width="13.28515625" style="2" customWidth="1"/>
    <col min="4" max="5" width="21.140625" style="2" customWidth="1"/>
    <col min="6" max="6" width="23" style="2" customWidth="1"/>
    <col min="7" max="9" width="11.42578125" style="2"/>
  </cols>
  <sheetData>
    <row r="1" spans="1:8" ht="15" customHeight="1" x14ac:dyDescent="0.25">
      <c r="A1" s="34" t="s">
        <v>23</v>
      </c>
      <c r="B1" s="34"/>
      <c r="C1" s="34"/>
      <c r="D1" s="34"/>
      <c r="E1" s="34"/>
      <c r="F1" s="34"/>
    </row>
    <row r="2" spans="1:8" x14ac:dyDescent="0.25">
      <c r="A2" s="34"/>
      <c r="B2" s="34"/>
      <c r="C2" s="34"/>
      <c r="D2" s="34"/>
      <c r="E2" s="34"/>
      <c r="F2" s="34"/>
    </row>
    <row r="3" spans="1:8" x14ac:dyDescent="0.25">
      <c r="A3" s="3"/>
      <c r="B3" s="3"/>
      <c r="C3" s="3"/>
      <c r="D3" s="3"/>
      <c r="E3" s="3"/>
      <c r="F3" s="3"/>
    </row>
    <row r="4" spans="1:8" ht="14.1" customHeight="1" x14ac:dyDescent="0.25">
      <c r="A4" s="27"/>
      <c r="B4" s="27"/>
      <c r="C4" s="35" t="s">
        <v>0</v>
      </c>
      <c r="D4" s="37" t="s">
        <v>1</v>
      </c>
      <c r="E4" s="37"/>
      <c r="F4" s="37"/>
    </row>
    <row r="5" spans="1:8" ht="41.45" customHeight="1" x14ac:dyDescent="0.25">
      <c r="A5" s="28"/>
      <c r="B5" s="28" t="s">
        <v>19</v>
      </c>
      <c r="C5" s="36"/>
      <c r="D5" s="4" t="s">
        <v>2</v>
      </c>
      <c r="E5" s="4" t="s">
        <v>3</v>
      </c>
      <c r="F5" s="5" t="s">
        <v>4</v>
      </c>
    </row>
    <row r="6" spans="1:8" x14ac:dyDescent="0.25">
      <c r="A6" s="6"/>
      <c r="B6" s="6"/>
      <c r="C6" s="7" t="s">
        <v>18</v>
      </c>
      <c r="D6" s="38" t="s">
        <v>5</v>
      </c>
      <c r="E6" s="38"/>
      <c r="F6" s="38"/>
    </row>
    <row r="7" spans="1:8" x14ac:dyDescent="0.25">
      <c r="A7" s="6"/>
      <c r="B7" s="6"/>
      <c r="C7" s="8"/>
      <c r="D7" s="9"/>
      <c r="E7" s="9"/>
      <c r="F7" s="9"/>
    </row>
    <row r="8" spans="1:8" x14ac:dyDescent="0.25">
      <c r="A8" s="6"/>
      <c r="B8" s="6"/>
      <c r="C8" s="10"/>
      <c r="D8" s="6"/>
      <c r="E8" s="6"/>
      <c r="F8" s="6"/>
    </row>
    <row r="9" spans="1:8" x14ac:dyDescent="0.25">
      <c r="A9" s="11">
        <v>2008</v>
      </c>
      <c r="B9" s="12" t="s">
        <v>8</v>
      </c>
      <c r="C9" s="10">
        <v>9605</v>
      </c>
      <c r="D9" s="13" t="s">
        <v>6</v>
      </c>
      <c r="E9" s="13" t="s">
        <v>6</v>
      </c>
      <c r="F9" s="13" t="s">
        <v>6</v>
      </c>
      <c r="H9" s="14"/>
    </row>
    <row r="10" spans="1:8" x14ac:dyDescent="0.25">
      <c r="A10" s="6"/>
      <c r="B10" s="12" t="s">
        <v>20</v>
      </c>
      <c r="C10" s="10">
        <v>21562</v>
      </c>
      <c r="D10" s="15">
        <f>((C10/C9)-1)*100</f>
        <v>124.48724622592403</v>
      </c>
      <c r="E10" s="13" t="s">
        <v>6</v>
      </c>
      <c r="F10" s="13" t="s">
        <v>6</v>
      </c>
      <c r="H10" s="14"/>
    </row>
    <row r="11" spans="1:8" x14ac:dyDescent="0.25">
      <c r="A11" s="6"/>
      <c r="B11" s="12" t="s">
        <v>9</v>
      </c>
      <c r="C11" s="10">
        <v>21151</v>
      </c>
      <c r="D11" s="15">
        <f t="shared" ref="D11:D20" si="0">((C11/C10)-1)*100</f>
        <v>-1.9061311566645034</v>
      </c>
      <c r="E11" s="13" t="s">
        <v>6</v>
      </c>
      <c r="F11" s="13" t="s">
        <v>6</v>
      </c>
      <c r="H11" s="14"/>
    </row>
    <row r="12" spans="1:8" x14ac:dyDescent="0.25">
      <c r="A12" s="6"/>
      <c r="B12" s="12" t="s">
        <v>21</v>
      </c>
      <c r="C12" s="10">
        <v>23864</v>
      </c>
      <c r="D12" s="15">
        <f t="shared" si="0"/>
        <v>12.826816698974053</v>
      </c>
      <c r="E12" s="13" t="s">
        <v>6</v>
      </c>
      <c r="F12" s="13" t="s">
        <v>6</v>
      </c>
      <c r="H12" s="14"/>
    </row>
    <row r="13" spans="1:8" x14ac:dyDescent="0.25">
      <c r="A13" s="6"/>
      <c r="B13" s="12" t="s">
        <v>10</v>
      </c>
      <c r="C13" s="10">
        <v>18330</v>
      </c>
      <c r="D13" s="15">
        <f t="shared" si="0"/>
        <v>-23.189741870600066</v>
      </c>
      <c r="E13" s="13" t="s">
        <v>6</v>
      </c>
      <c r="F13" s="13" t="s">
        <v>6</v>
      </c>
      <c r="H13" s="14"/>
    </row>
    <row r="14" spans="1:8" x14ac:dyDescent="0.25">
      <c r="A14" s="6"/>
      <c r="B14" s="12" t="s">
        <v>11</v>
      </c>
      <c r="C14" s="10">
        <v>16642</v>
      </c>
      <c r="D14" s="15">
        <f t="shared" si="0"/>
        <v>-9.2089470812875103</v>
      </c>
      <c r="E14" s="13" t="s">
        <v>6</v>
      </c>
      <c r="F14" s="13" t="s">
        <v>6</v>
      </c>
      <c r="H14" s="14"/>
    </row>
    <row r="15" spans="1:8" x14ac:dyDescent="0.25">
      <c r="A15" s="6"/>
      <c r="B15" s="12" t="s">
        <v>12</v>
      </c>
      <c r="C15" s="10">
        <v>19428</v>
      </c>
      <c r="D15" s="15">
        <f t="shared" si="0"/>
        <v>16.740776348996512</v>
      </c>
      <c r="E15" s="13" t="s">
        <v>6</v>
      </c>
      <c r="F15" s="13" t="s">
        <v>6</v>
      </c>
      <c r="H15" s="14"/>
    </row>
    <row r="16" spans="1:8" x14ac:dyDescent="0.25">
      <c r="A16" s="6"/>
      <c r="B16" s="12" t="s">
        <v>13</v>
      </c>
      <c r="C16" s="10">
        <v>21400</v>
      </c>
      <c r="D16" s="15">
        <f t="shared" si="0"/>
        <v>10.150298538192292</v>
      </c>
      <c r="E16" s="13" t="s">
        <v>6</v>
      </c>
      <c r="F16" s="13" t="s">
        <v>6</v>
      </c>
      <c r="H16" s="14"/>
    </row>
    <row r="17" spans="1:8" x14ac:dyDescent="0.25">
      <c r="A17" s="6"/>
      <c r="B17" s="12" t="s">
        <v>14</v>
      </c>
      <c r="C17" s="10">
        <v>17013</v>
      </c>
      <c r="D17" s="15">
        <f t="shared" si="0"/>
        <v>-20.499999999999996</v>
      </c>
      <c r="E17" s="13" t="s">
        <v>6</v>
      </c>
      <c r="F17" s="13" t="s">
        <v>6</v>
      </c>
      <c r="H17" s="14"/>
    </row>
    <row r="18" spans="1:8" x14ac:dyDescent="0.25">
      <c r="A18" s="6"/>
      <c r="B18" s="12" t="s">
        <v>16</v>
      </c>
      <c r="C18" s="10">
        <v>4666</v>
      </c>
      <c r="D18" s="15">
        <f t="shared" si="0"/>
        <v>-72.573914065714447</v>
      </c>
      <c r="E18" s="13" t="s">
        <v>6</v>
      </c>
      <c r="F18" s="13" t="s">
        <v>6</v>
      </c>
      <c r="H18" s="14"/>
    </row>
    <row r="19" spans="1:8" x14ac:dyDescent="0.25">
      <c r="A19" s="6"/>
      <c r="B19" s="12" t="s">
        <v>15</v>
      </c>
      <c r="C19" s="10">
        <v>19103</v>
      </c>
      <c r="D19" s="15">
        <f t="shared" si="0"/>
        <v>309.40848692670386</v>
      </c>
      <c r="E19" s="13" t="s">
        <v>6</v>
      </c>
      <c r="F19" s="13" t="s">
        <v>6</v>
      </c>
      <c r="H19" s="14"/>
    </row>
    <row r="20" spans="1:8" x14ac:dyDescent="0.25">
      <c r="A20" s="6"/>
      <c r="B20" s="12" t="s">
        <v>7</v>
      </c>
      <c r="C20" s="10">
        <v>5693</v>
      </c>
      <c r="D20" s="15">
        <f t="shared" si="0"/>
        <v>-70.198398157357488</v>
      </c>
      <c r="E20" s="13" t="s">
        <v>6</v>
      </c>
      <c r="F20" s="13" t="s">
        <v>6</v>
      </c>
      <c r="H20" s="14"/>
    </row>
    <row r="21" spans="1:8" x14ac:dyDescent="0.25">
      <c r="A21" s="6"/>
      <c r="B21" s="12"/>
      <c r="C21" s="10"/>
      <c r="D21" s="15"/>
      <c r="E21" s="13"/>
      <c r="F21" s="13"/>
    </row>
    <row r="22" spans="1:8" x14ac:dyDescent="0.25">
      <c r="A22" s="11">
        <v>2009</v>
      </c>
      <c r="B22" s="12" t="s">
        <v>8</v>
      </c>
      <c r="C22" s="10">
        <v>14100</v>
      </c>
      <c r="D22" s="15">
        <f>((C22/C20)-1)*100</f>
        <v>147.67258036184791</v>
      </c>
      <c r="E22" s="15">
        <f>((C22/C9)-1)*100</f>
        <v>46.798542425819889</v>
      </c>
      <c r="F22" s="15">
        <v>46.798542425819889</v>
      </c>
      <c r="H22" s="14"/>
    </row>
    <row r="23" spans="1:8" x14ac:dyDescent="0.25">
      <c r="A23" s="6"/>
      <c r="B23" s="12" t="s">
        <v>20</v>
      </c>
      <c r="C23" s="10">
        <v>11526</v>
      </c>
      <c r="D23" s="15">
        <f t="shared" ref="D23:D33" si="1">((C23/C22)-1)*100</f>
        <v>-18.255319148936167</v>
      </c>
      <c r="E23" s="15">
        <f t="shared" ref="E23:E33" si="2">((C23/C10)-1)*100</f>
        <v>-46.544847416751686</v>
      </c>
      <c r="F23" s="15">
        <v>-17.778419482144582</v>
      </c>
      <c r="H23" s="14"/>
    </row>
    <row r="24" spans="1:8" x14ac:dyDescent="0.25">
      <c r="A24" s="6"/>
      <c r="B24" s="12" t="s">
        <v>9</v>
      </c>
      <c r="C24" s="10">
        <v>13765</v>
      </c>
      <c r="D24" s="15">
        <f t="shared" si="1"/>
        <v>19.425646364740579</v>
      </c>
      <c r="E24" s="15">
        <f t="shared" si="2"/>
        <v>-34.920334735946291</v>
      </c>
      <c r="F24" s="15">
        <v>-24.708513322374703</v>
      </c>
      <c r="H24" s="14"/>
    </row>
    <row r="25" spans="1:8" x14ac:dyDescent="0.25">
      <c r="A25" s="6"/>
      <c r="B25" s="12" t="s">
        <v>21</v>
      </c>
      <c r="C25" s="10">
        <v>15491</v>
      </c>
      <c r="D25" s="15">
        <f t="shared" si="1"/>
        <v>12.539048310933531</v>
      </c>
      <c r="E25" s="15">
        <f t="shared" si="2"/>
        <v>-35.086322494133427</v>
      </c>
      <c r="F25" s="15">
        <v>-27.959360478853267</v>
      </c>
      <c r="H25" s="14"/>
    </row>
    <row r="26" spans="1:8" x14ac:dyDescent="0.25">
      <c r="A26" s="6"/>
      <c r="B26" s="12" t="s">
        <v>10</v>
      </c>
      <c r="C26" s="10">
        <v>15373</v>
      </c>
      <c r="D26" s="15">
        <f t="shared" si="1"/>
        <v>-0.76173261894002531</v>
      </c>
      <c r="E26" s="15">
        <f t="shared" si="2"/>
        <v>-16.132024004364432</v>
      </c>
      <c r="F26" s="15">
        <v>-25.6655239546301</v>
      </c>
      <c r="H26" s="14"/>
    </row>
    <row r="27" spans="1:8" x14ac:dyDescent="0.25">
      <c r="A27" s="6"/>
      <c r="B27" s="12" t="s">
        <v>11</v>
      </c>
      <c r="C27" s="10">
        <v>13748</v>
      </c>
      <c r="D27" s="15">
        <f t="shared" si="1"/>
        <v>-10.570480712938268</v>
      </c>
      <c r="E27" s="15">
        <f t="shared" si="2"/>
        <v>-17.389736810479505</v>
      </c>
      <c r="F27" s="15">
        <v>-24.426471382046532</v>
      </c>
      <c r="H27" s="14"/>
    </row>
    <row r="28" spans="1:8" x14ac:dyDescent="0.25">
      <c r="A28" s="6"/>
      <c r="B28" s="12" t="s">
        <v>12</v>
      </c>
      <c r="C28" s="10">
        <v>14989</v>
      </c>
      <c r="D28" s="15">
        <f t="shared" si="1"/>
        <v>9.0267675298225214</v>
      </c>
      <c r="E28" s="15">
        <f t="shared" si="2"/>
        <v>-22.848466131356805</v>
      </c>
      <c r="F28" s="15">
        <v>-24.191695639521527</v>
      </c>
      <c r="H28" s="14"/>
    </row>
    <row r="29" spans="1:8" x14ac:dyDescent="0.25">
      <c r="A29" s="6"/>
      <c r="B29" s="12" t="s">
        <v>13</v>
      </c>
      <c r="C29" s="10">
        <v>14073</v>
      </c>
      <c r="D29" s="15">
        <f t="shared" si="1"/>
        <v>-6.111148175328573</v>
      </c>
      <c r="E29" s="15">
        <f t="shared" si="2"/>
        <v>-34.238317757009348</v>
      </c>
      <c r="F29" s="15">
        <v>-25.606321801265942</v>
      </c>
      <c r="H29" s="14"/>
    </row>
    <row r="30" spans="1:8" x14ac:dyDescent="0.25">
      <c r="A30" s="6"/>
      <c r="B30" s="12" t="s">
        <v>14</v>
      </c>
      <c r="C30" s="10">
        <v>18171</v>
      </c>
      <c r="D30" s="15">
        <f t="shared" si="1"/>
        <v>29.11959070560648</v>
      </c>
      <c r="E30" s="15">
        <f t="shared" si="2"/>
        <v>6.8065596896490943</v>
      </c>
      <c r="F30" s="15">
        <v>-22.343264593627033</v>
      </c>
      <c r="H30" s="14"/>
    </row>
    <row r="31" spans="1:8" x14ac:dyDescent="0.25">
      <c r="A31" s="6"/>
      <c r="B31" s="12" t="s">
        <v>16</v>
      </c>
      <c r="C31" s="10">
        <v>24793</v>
      </c>
      <c r="D31" s="15">
        <f t="shared" si="1"/>
        <v>36.442683396620978</v>
      </c>
      <c r="E31" s="15">
        <f t="shared" si="2"/>
        <v>431.35447921131595</v>
      </c>
      <c r="F31" s="15">
        <v>-10.153114401045716</v>
      </c>
      <c r="H31" s="14"/>
    </row>
    <row r="32" spans="1:8" x14ac:dyDescent="0.25">
      <c r="A32" s="6"/>
      <c r="B32" s="12" t="s">
        <v>15</v>
      </c>
      <c r="C32" s="10">
        <v>15160</v>
      </c>
      <c r="D32" s="15">
        <f t="shared" si="1"/>
        <v>-38.853708708103099</v>
      </c>
      <c r="E32" s="15">
        <f t="shared" si="2"/>
        <v>-20.640737057006753</v>
      </c>
      <c r="F32" s="15">
        <v>-11.192442572264527</v>
      </c>
      <c r="H32" s="14"/>
    </row>
    <row r="33" spans="1:9" x14ac:dyDescent="0.25">
      <c r="A33" s="6"/>
      <c r="B33" s="12" t="s">
        <v>7</v>
      </c>
      <c r="C33" s="10">
        <v>13739</v>
      </c>
      <c r="D33" s="15">
        <f t="shared" si="1"/>
        <v>-9.3733509234828478</v>
      </c>
      <c r="E33" s="15">
        <f t="shared" si="2"/>
        <v>141.33145968733533</v>
      </c>
      <c r="F33" s="15">
        <v>-6.8170938792786355</v>
      </c>
      <c r="H33" s="14"/>
    </row>
    <row r="34" spans="1:9" x14ac:dyDescent="0.25">
      <c r="A34" s="6"/>
      <c r="B34" s="12"/>
      <c r="C34" s="10"/>
      <c r="D34" s="15"/>
      <c r="E34" s="15"/>
      <c r="F34" s="15"/>
    </row>
    <row r="35" spans="1:9" x14ac:dyDescent="0.25">
      <c r="A35" s="11">
        <v>2010</v>
      </c>
      <c r="B35" s="12" t="s">
        <v>8</v>
      </c>
      <c r="C35" s="10">
        <v>1320</v>
      </c>
      <c r="D35" s="15">
        <f>((C35/C33)-1)*100</f>
        <v>-90.392313851080857</v>
      </c>
      <c r="E35" s="15">
        <f>((C35/C22)-1)*100</f>
        <v>-90.638297872340416</v>
      </c>
      <c r="F35" s="15">
        <v>-90.638297872340416</v>
      </c>
      <c r="H35" s="14"/>
    </row>
    <row r="36" spans="1:9" x14ac:dyDescent="0.25">
      <c r="A36" s="11"/>
      <c r="B36" s="12" t="s">
        <v>20</v>
      </c>
      <c r="C36" s="10">
        <v>22112</v>
      </c>
      <c r="D36" s="15">
        <f>((C36/C35)-1)*100</f>
        <v>1575.151515151515</v>
      </c>
      <c r="E36" s="15">
        <f t="shared" ref="E36:E46" si="3">((C36/C23)-1)*100</f>
        <v>91.844525420787775</v>
      </c>
      <c r="F36" s="15">
        <v>-8.5616171076250644</v>
      </c>
      <c r="H36" s="14"/>
    </row>
    <row r="37" spans="1:9" x14ac:dyDescent="0.25">
      <c r="A37" s="11"/>
      <c r="B37" s="12" t="s">
        <v>9</v>
      </c>
      <c r="C37" s="10">
        <v>18690</v>
      </c>
      <c r="D37" s="15">
        <f>((C37/C36)-1)*100</f>
        <v>-15.475759768451525</v>
      </c>
      <c r="E37" s="15">
        <f t="shared" si="3"/>
        <v>35.779150018162007</v>
      </c>
      <c r="F37" s="15">
        <v>6.9330557741616117</v>
      </c>
      <c r="H37" s="14"/>
    </row>
    <row r="38" spans="1:9" x14ac:dyDescent="0.25">
      <c r="A38" s="11"/>
      <c r="B38" s="12" t="s">
        <v>21</v>
      </c>
      <c r="C38" s="10">
        <v>18402</v>
      </c>
      <c r="D38" s="15">
        <f t="shared" ref="D38:D46" si="4">((C38/C37)-1)*100</f>
        <v>-1.540930979133226</v>
      </c>
      <c r="E38" s="15">
        <f t="shared" si="3"/>
        <v>18.791556387579877</v>
      </c>
      <c r="F38" s="15">
        <v>10.280237600670539</v>
      </c>
      <c r="H38" s="14"/>
    </row>
    <row r="39" spans="1:9" x14ac:dyDescent="0.25">
      <c r="A39" s="11"/>
      <c r="B39" s="12" t="s">
        <v>10</v>
      </c>
      <c r="C39" s="10">
        <v>19947</v>
      </c>
      <c r="D39" s="15">
        <f t="shared" si="4"/>
        <v>8.3958265405934096</v>
      </c>
      <c r="E39" s="15">
        <f t="shared" si="3"/>
        <v>29.753463865218244</v>
      </c>
      <c r="F39" s="15">
        <v>14.541313785495703</v>
      </c>
      <c r="H39" s="14"/>
    </row>
    <row r="40" spans="1:9" x14ac:dyDescent="0.25">
      <c r="A40" s="11"/>
      <c r="B40" s="12" t="s">
        <v>11</v>
      </c>
      <c r="C40" s="10">
        <v>19700</v>
      </c>
      <c r="D40" s="15">
        <f t="shared" si="4"/>
        <v>-1.2382814458314573</v>
      </c>
      <c r="E40" s="15">
        <f t="shared" si="3"/>
        <v>43.293569973814371</v>
      </c>
      <c r="F40" s="15">
        <v>19.246931657202726</v>
      </c>
      <c r="H40" s="14"/>
    </row>
    <row r="41" spans="1:9" x14ac:dyDescent="0.25">
      <c r="A41" s="16"/>
      <c r="B41" s="12" t="s">
        <v>12</v>
      </c>
      <c r="C41" s="17">
        <v>26584</v>
      </c>
      <c r="D41" s="15">
        <f t="shared" si="4"/>
        <v>34.944162436548233</v>
      </c>
      <c r="E41" s="15">
        <f t="shared" si="3"/>
        <v>77.356728267396079</v>
      </c>
      <c r="F41" s="15">
        <v>28.045700662679817</v>
      </c>
      <c r="H41" s="14"/>
    </row>
    <row r="42" spans="1:9" x14ac:dyDescent="0.25">
      <c r="A42" s="16"/>
      <c r="B42" s="12" t="s">
        <v>13</v>
      </c>
      <c r="C42" s="17">
        <v>31056</v>
      </c>
      <c r="D42" s="15">
        <f t="shared" si="4"/>
        <v>16.822148660848633</v>
      </c>
      <c r="E42" s="15">
        <f t="shared" si="3"/>
        <v>120.67789383926666</v>
      </c>
      <c r="F42" s="15">
        <v>-49.020474948038739</v>
      </c>
      <c r="H42" s="14"/>
    </row>
    <row r="43" spans="1:9" x14ac:dyDescent="0.25">
      <c r="A43" s="16"/>
      <c r="B43" s="12" t="s">
        <v>14</v>
      </c>
      <c r="C43" s="17">
        <v>29542</v>
      </c>
      <c r="D43" s="15">
        <f t="shared" si="4"/>
        <v>-4.8750643997939154</v>
      </c>
      <c r="E43" s="15">
        <f t="shared" si="3"/>
        <v>62.577733751582201</v>
      </c>
      <c r="F43" s="15">
        <v>-53.825169922887014</v>
      </c>
      <c r="H43" s="14"/>
    </row>
    <row r="44" spans="1:9" x14ac:dyDescent="0.25">
      <c r="A44" s="16"/>
      <c r="B44" s="12" t="s">
        <v>16</v>
      </c>
      <c r="C44" s="17">
        <v>32560</v>
      </c>
      <c r="D44" s="15">
        <f t="shared" si="4"/>
        <v>10.215963712680253</v>
      </c>
      <c r="E44" s="15">
        <f t="shared" si="3"/>
        <v>31.327390795789146</v>
      </c>
      <c r="F44" s="15">
        <v>-60.198424651827544</v>
      </c>
      <c r="H44" s="14"/>
    </row>
    <row r="45" spans="1:9" x14ac:dyDescent="0.25">
      <c r="A45" s="16"/>
      <c r="B45" s="12" t="s">
        <v>15</v>
      </c>
      <c r="C45" s="17">
        <v>30514</v>
      </c>
      <c r="D45" s="15">
        <f t="shared" si="4"/>
        <v>-6.2837837837837807</v>
      </c>
      <c r="E45" s="15">
        <f t="shared" si="3"/>
        <v>101.27968337730873</v>
      </c>
      <c r="F45" s="15">
        <v>-63.155342925071125</v>
      </c>
      <c r="H45" s="14"/>
    </row>
    <row r="46" spans="1:9" s="1" customFormat="1" x14ac:dyDescent="0.25">
      <c r="A46" s="16"/>
      <c r="B46" s="12" t="s">
        <v>7</v>
      </c>
      <c r="C46" s="17">
        <v>2960</v>
      </c>
      <c r="D46" s="15">
        <f t="shared" si="4"/>
        <v>-90.299534639837447</v>
      </c>
      <c r="E46" s="15">
        <f t="shared" si="3"/>
        <v>-78.455491666060112</v>
      </c>
      <c r="F46" s="15">
        <v>-81.898901193978205</v>
      </c>
      <c r="G46" s="18"/>
      <c r="H46" s="14"/>
      <c r="I46" s="18"/>
    </row>
    <row r="47" spans="1:9" x14ac:dyDescent="0.25">
      <c r="A47" s="16"/>
      <c r="B47" s="12"/>
      <c r="C47" s="17"/>
      <c r="D47" s="19"/>
      <c r="E47" s="19"/>
      <c r="F47" s="19"/>
    </row>
    <row r="48" spans="1:9" x14ac:dyDescent="0.25">
      <c r="A48" s="11">
        <v>2011</v>
      </c>
      <c r="B48" s="12" t="s">
        <v>8</v>
      </c>
      <c r="C48" s="10">
        <v>23871</v>
      </c>
      <c r="D48" s="20">
        <f>((C48/C46)-1)*100</f>
        <v>706.45270270270282</v>
      </c>
      <c r="E48" s="20">
        <f>((C48/C35)-1)*100</f>
        <v>1708.409090909091</v>
      </c>
      <c r="F48" s="20">
        <v>1708.409090909091</v>
      </c>
      <c r="H48" s="14"/>
    </row>
    <row r="49" spans="1:8" x14ac:dyDescent="0.25">
      <c r="A49" s="6"/>
      <c r="B49" s="12" t="s">
        <v>20</v>
      </c>
      <c r="C49" s="10">
        <v>14000</v>
      </c>
      <c r="D49" s="20">
        <f>((C49/C48)-1)*100</f>
        <v>-41.351430606174858</v>
      </c>
      <c r="E49" s="20">
        <f t="shared" ref="E49:E59" si="5">((C49/C36)-1)*100</f>
        <v>-36.685962373371929</v>
      </c>
      <c r="F49" s="20">
        <v>61.620860361898266</v>
      </c>
      <c r="H49" s="14"/>
    </row>
    <row r="50" spans="1:8" x14ac:dyDescent="0.25">
      <c r="A50" s="6"/>
      <c r="B50" s="12" t="s">
        <v>9</v>
      </c>
      <c r="C50" s="10">
        <v>13208</v>
      </c>
      <c r="D50" s="20">
        <f t="shared" ref="D50:D59" si="6">((C50/C49)-1)*100</f>
        <v>-5.6571428571428601</v>
      </c>
      <c r="E50" s="20">
        <f t="shared" si="5"/>
        <v>-29.331193151417867</v>
      </c>
      <c r="F50" s="20">
        <v>21.264422392099135</v>
      </c>
      <c r="H50" s="14"/>
    </row>
    <row r="51" spans="1:8" x14ac:dyDescent="0.25">
      <c r="A51" s="6"/>
      <c r="B51" s="12" t="s">
        <v>21</v>
      </c>
      <c r="C51" s="10">
        <v>21744</v>
      </c>
      <c r="D51" s="20">
        <f t="shared" si="6"/>
        <v>64.62749848576621</v>
      </c>
      <c r="E51" s="20">
        <f t="shared" si="5"/>
        <v>18.161069448972931</v>
      </c>
      <c r="F51" s="20">
        <v>20.320864450465926</v>
      </c>
      <c r="H51" s="14"/>
    </row>
    <row r="52" spans="1:8" x14ac:dyDescent="0.25">
      <c r="A52" s="6"/>
      <c r="B52" s="12" t="s">
        <v>10</v>
      </c>
      <c r="C52" s="10">
        <v>35707</v>
      </c>
      <c r="D52" s="20">
        <f t="shared" si="6"/>
        <v>64.215415746872708</v>
      </c>
      <c r="E52" s="20">
        <f t="shared" si="5"/>
        <v>79.00937484333484</v>
      </c>
      <c r="F52" s="20">
        <v>34.868461930384868</v>
      </c>
      <c r="H52" s="14"/>
    </row>
    <row r="53" spans="1:8" x14ac:dyDescent="0.25">
      <c r="A53" s="6"/>
      <c r="B53" s="12" t="s">
        <v>11</v>
      </c>
      <c r="C53" s="10">
        <v>39767</v>
      </c>
      <c r="D53" s="20">
        <f t="shared" si="6"/>
        <v>11.370319545187213</v>
      </c>
      <c r="E53" s="20">
        <f t="shared" si="5"/>
        <v>101.86294416243653</v>
      </c>
      <c r="F53" s="20">
        <v>48.043845025007251</v>
      </c>
      <c r="H53" s="14"/>
    </row>
    <row r="54" spans="1:8" x14ac:dyDescent="0.25">
      <c r="A54" s="6"/>
      <c r="B54" s="12" t="s">
        <v>12</v>
      </c>
      <c r="C54" s="10">
        <v>34923</v>
      </c>
      <c r="D54" s="20">
        <f t="shared" si="6"/>
        <v>-12.180954057384263</v>
      </c>
      <c r="E54" s="20">
        <f t="shared" si="5"/>
        <v>31.36849232621126</v>
      </c>
      <c r="F54" s="20">
        <v>44.546566210405892</v>
      </c>
      <c r="H54" s="14"/>
    </row>
    <row r="55" spans="1:8" x14ac:dyDescent="0.25">
      <c r="A55" s="6"/>
      <c r="B55" s="12" t="s">
        <v>13</v>
      </c>
      <c r="C55" s="10">
        <v>44091</v>
      </c>
      <c r="D55" s="20">
        <f t="shared" si="6"/>
        <v>26.252040202731731</v>
      </c>
      <c r="E55" s="20">
        <f t="shared" si="5"/>
        <v>41.972565687789796</v>
      </c>
      <c r="F55" s="20">
        <v>294.36328938237335</v>
      </c>
      <c r="H55" s="14"/>
    </row>
    <row r="56" spans="1:8" x14ac:dyDescent="0.25">
      <c r="A56" s="6"/>
      <c r="B56" s="12" t="s">
        <v>14</v>
      </c>
      <c r="C56" s="10">
        <v>38722</v>
      </c>
      <c r="D56" s="20">
        <f t="shared" si="6"/>
        <v>-12.177088294663307</v>
      </c>
      <c r="E56" s="20">
        <f t="shared" si="5"/>
        <v>31.0744025455284</v>
      </c>
      <c r="F56" s="20">
        <v>339.0128387075481</v>
      </c>
      <c r="H56" s="14"/>
    </row>
    <row r="57" spans="1:8" x14ac:dyDescent="0.25">
      <c r="A57" s="6"/>
      <c r="B57" s="12" t="s">
        <v>16</v>
      </c>
      <c r="C57" s="10">
        <v>9037</v>
      </c>
      <c r="D57" s="20">
        <f t="shared" si="6"/>
        <v>-76.661845979030005</v>
      </c>
      <c r="E57" s="20">
        <f t="shared" si="5"/>
        <v>-72.245085995085986</v>
      </c>
      <c r="F57" s="20">
        <v>342.93259476345366</v>
      </c>
      <c r="H57" s="14"/>
    </row>
    <row r="58" spans="1:8" x14ac:dyDescent="0.25">
      <c r="A58" s="6"/>
      <c r="B58" s="12" t="s">
        <v>15</v>
      </c>
      <c r="C58" s="10">
        <v>41000</v>
      </c>
      <c r="D58" s="20">
        <f t="shared" si="6"/>
        <v>353.69038397698347</v>
      </c>
      <c r="E58" s="20">
        <f t="shared" si="5"/>
        <v>34.364553975224489</v>
      </c>
      <c r="F58" s="20">
        <v>401.10980752766591</v>
      </c>
      <c r="H58" s="14"/>
    </row>
    <row r="59" spans="1:8" x14ac:dyDescent="0.25">
      <c r="A59" s="6"/>
      <c r="B59" s="12" t="s">
        <v>7</v>
      </c>
      <c r="C59" s="10">
        <v>56406</v>
      </c>
      <c r="D59" s="20">
        <f t="shared" si="6"/>
        <v>37.575609756097549</v>
      </c>
      <c r="E59" s="20">
        <f t="shared" si="5"/>
        <v>1805.6081081081081</v>
      </c>
      <c r="F59" s="20">
        <v>1012.7322698213538</v>
      </c>
      <c r="H59" s="14"/>
    </row>
    <row r="60" spans="1:8" x14ac:dyDescent="0.25">
      <c r="A60" s="6"/>
      <c r="B60" s="12"/>
      <c r="C60" s="10"/>
      <c r="D60" s="15"/>
      <c r="E60" s="13"/>
      <c r="F60" s="13"/>
    </row>
    <row r="61" spans="1:8" x14ac:dyDescent="0.25">
      <c r="A61" s="11">
        <v>2012</v>
      </c>
      <c r="B61" s="12" t="s">
        <v>8</v>
      </c>
      <c r="C61" s="10">
        <v>29597</v>
      </c>
      <c r="D61" s="15">
        <f>((C61/C59)-1)*100</f>
        <v>-47.528631705846891</v>
      </c>
      <c r="E61" s="15">
        <f>((C61/C48)-1)*100</f>
        <v>23.987264882074477</v>
      </c>
      <c r="F61" s="21">
        <v>23.987264882074477</v>
      </c>
      <c r="H61" s="14"/>
    </row>
    <row r="62" spans="1:8" x14ac:dyDescent="0.25">
      <c r="A62" s="6"/>
      <c r="B62" s="12" t="s">
        <v>20</v>
      </c>
      <c r="C62" s="10">
        <v>13317</v>
      </c>
      <c r="D62" s="15">
        <f>((C62/C61)-1)*100</f>
        <v>-55.005574889346896</v>
      </c>
      <c r="E62" s="15">
        <f t="shared" ref="E62:E72" si="7">((C62/C49)-1)*100</f>
        <v>-4.8785714285714317</v>
      </c>
      <c r="F62" s="21">
        <v>13.316257822608325</v>
      </c>
      <c r="H62" s="14"/>
    </row>
    <row r="63" spans="1:8" x14ac:dyDescent="0.25">
      <c r="A63" s="6"/>
      <c r="B63" s="12" t="s">
        <v>9</v>
      </c>
      <c r="C63" s="10">
        <v>150775</v>
      </c>
      <c r="D63" s="15">
        <f t="shared" ref="D63:D72" si="8">((C63/C62)-1)*100</f>
        <v>1032.1994443192912</v>
      </c>
      <c r="E63" s="15">
        <f t="shared" si="7"/>
        <v>1041.5430042398546</v>
      </c>
      <c r="F63" s="21">
        <v>279.19497249358835</v>
      </c>
      <c r="H63" s="14"/>
    </row>
    <row r="64" spans="1:8" x14ac:dyDescent="0.25">
      <c r="A64" s="6"/>
      <c r="B64" s="12" t="s">
        <v>21</v>
      </c>
      <c r="C64" s="10">
        <v>12056</v>
      </c>
      <c r="D64" s="15">
        <f t="shared" si="8"/>
        <v>-92.003979439562272</v>
      </c>
      <c r="E64" s="15">
        <f t="shared" si="7"/>
        <v>-44.554819720382632</v>
      </c>
      <c r="F64" s="21">
        <v>182.52749818051987</v>
      </c>
      <c r="H64" s="14"/>
    </row>
    <row r="65" spans="1:8" x14ac:dyDescent="0.25">
      <c r="A65" s="6"/>
      <c r="B65" s="12" t="s">
        <v>10</v>
      </c>
      <c r="C65" s="10">
        <v>16338</v>
      </c>
      <c r="D65" s="15">
        <f t="shared" si="8"/>
        <v>35.517584605175841</v>
      </c>
      <c r="E65" s="15">
        <f t="shared" si="7"/>
        <v>-54.244265830229367</v>
      </c>
      <c r="F65" s="21">
        <v>104.62821339721735</v>
      </c>
      <c r="H65" s="14"/>
    </row>
    <row r="66" spans="1:8" x14ac:dyDescent="0.25">
      <c r="A66" s="6"/>
      <c r="B66" s="12" t="s">
        <v>11</v>
      </c>
      <c r="C66" s="10">
        <v>16261</v>
      </c>
      <c r="D66" s="15">
        <f t="shared" si="8"/>
        <v>-0.47129391602399595</v>
      </c>
      <c r="E66" s="15">
        <f t="shared" si="7"/>
        <v>-59.109311740890689</v>
      </c>
      <c r="F66" s="21">
        <v>60.720715860738927</v>
      </c>
      <c r="H66" s="14"/>
    </row>
    <row r="67" spans="1:8" x14ac:dyDescent="0.25">
      <c r="A67" s="6"/>
      <c r="B67" s="12" t="s">
        <v>12</v>
      </c>
      <c r="C67" s="10">
        <v>22848</v>
      </c>
      <c r="D67" s="15">
        <f t="shared" si="8"/>
        <v>40.507963839862235</v>
      </c>
      <c r="E67" s="15">
        <f t="shared" si="7"/>
        <v>-34.576067348165964</v>
      </c>
      <c r="F67" s="21">
        <v>42.556489466215488</v>
      </c>
      <c r="H67" s="14"/>
    </row>
    <row r="68" spans="1:8" x14ac:dyDescent="0.25">
      <c r="A68" s="6"/>
      <c r="B68" s="12" t="s">
        <v>13</v>
      </c>
      <c r="C68" s="10">
        <v>24963</v>
      </c>
      <c r="D68" s="15">
        <f t="shared" si="8"/>
        <v>9.2568277310924429</v>
      </c>
      <c r="E68" s="15">
        <f t="shared" si="7"/>
        <v>-43.38300333401375</v>
      </c>
      <c r="F68" s="21">
        <v>25.887000629094061</v>
      </c>
      <c r="H68" s="14"/>
    </row>
    <row r="69" spans="1:8" x14ac:dyDescent="0.25">
      <c r="A69" s="6"/>
      <c r="B69" s="12" t="s">
        <v>14</v>
      </c>
      <c r="C69" s="10">
        <v>39119</v>
      </c>
      <c r="D69" s="15">
        <f t="shared" si="8"/>
        <v>56.707927733044919</v>
      </c>
      <c r="E69" s="15">
        <f t="shared" si="7"/>
        <v>1.0252569598677708</v>
      </c>
      <c r="F69" s="21">
        <v>22.268290024169922</v>
      </c>
      <c r="H69" s="14"/>
    </row>
    <row r="70" spans="1:8" x14ac:dyDescent="0.25">
      <c r="A70" s="6"/>
      <c r="B70" s="12" t="s">
        <v>16</v>
      </c>
      <c r="C70" s="10">
        <v>29756</v>
      </c>
      <c r="D70" s="15">
        <f t="shared" si="8"/>
        <v>-23.934660906464888</v>
      </c>
      <c r="E70" s="15">
        <f t="shared" si="7"/>
        <v>229.26856257607616</v>
      </c>
      <c r="F70" s="21">
        <v>29.068964263641984</v>
      </c>
      <c r="H70" s="14"/>
    </row>
    <row r="71" spans="1:8" x14ac:dyDescent="0.25">
      <c r="A71" s="6"/>
      <c r="B71" s="12" t="s">
        <v>15</v>
      </c>
      <c r="C71" s="10">
        <v>14689</v>
      </c>
      <c r="D71" s="15">
        <f t="shared" si="8"/>
        <v>-50.63516601693776</v>
      </c>
      <c r="E71" s="15">
        <f t="shared" si="7"/>
        <v>-64.173170731707316</v>
      </c>
      <c r="F71" s="21">
        <v>16.973771632866132</v>
      </c>
      <c r="H71" s="14"/>
    </row>
    <row r="72" spans="1:8" x14ac:dyDescent="0.25">
      <c r="A72" s="6"/>
      <c r="B72" s="12" t="s">
        <v>7</v>
      </c>
      <c r="C72" s="10">
        <v>27724</v>
      </c>
      <c r="D72" s="15">
        <f t="shared" si="8"/>
        <v>88.739873374634072</v>
      </c>
      <c r="E72" s="15">
        <f t="shared" si="7"/>
        <v>-50.849200439669538</v>
      </c>
      <c r="F72" s="21">
        <v>6.7029822055649113</v>
      </c>
      <c r="H72" s="14"/>
    </row>
    <row r="73" spans="1:8" x14ac:dyDescent="0.25">
      <c r="A73" s="6"/>
      <c r="B73" s="12"/>
      <c r="C73" s="10"/>
      <c r="D73" s="15"/>
      <c r="E73" s="15"/>
      <c r="F73" s="15"/>
    </row>
    <row r="74" spans="1:8" x14ac:dyDescent="0.25">
      <c r="A74" s="16">
        <v>2013</v>
      </c>
      <c r="B74" s="12" t="s">
        <v>8</v>
      </c>
      <c r="C74" s="17">
        <v>12708</v>
      </c>
      <c r="D74" s="19">
        <f>((C74/C72)-1)*100</f>
        <v>-54.162458519694127</v>
      </c>
      <c r="E74" s="19">
        <f>((C74/C61)-1)*100</f>
        <v>-57.063215866472959</v>
      </c>
      <c r="F74" s="22">
        <v>-57.063215866472959</v>
      </c>
      <c r="H74" s="14"/>
    </row>
    <row r="75" spans="1:8" x14ac:dyDescent="0.25">
      <c r="A75" s="16"/>
      <c r="B75" s="12" t="s">
        <v>20</v>
      </c>
      <c r="C75" s="17">
        <v>24464</v>
      </c>
      <c r="D75" s="19">
        <f>((C75/C74)-1)*100</f>
        <v>92.508655964746623</v>
      </c>
      <c r="E75" s="19">
        <f t="shared" ref="E75:E85" si="9">((C75/C62)-1)*100</f>
        <v>83.705038672373661</v>
      </c>
      <c r="F75" s="22">
        <v>-13.380248869832689</v>
      </c>
      <c r="H75" s="14"/>
    </row>
    <row r="76" spans="1:8" x14ac:dyDescent="0.25">
      <c r="A76" s="16"/>
      <c r="B76" s="12" t="s">
        <v>9</v>
      </c>
      <c r="C76" s="17">
        <v>33014</v>
      </c>
      <c r="D76" s="19">
        <f t="shared" ref="D76:D85" si="10">((C76/C75)-1)*100</f>
        <v>34.949313276651409</v>
      </c>
      <c r="E76" s="19">
        <f t="shared" si="9"/>
        <v>-78.103797048582322</v>
      </c>
      <c r="F76" s="22">
        <v>-63.763559107641633</v>
      </c>
      <c r="H76" s="14"/>
    </row>
    <row r="77" spans="1:8" x14ac:dyDescent="0.25">
      <c r="A77" s="16"/>
      <c r="B77" s="12" t="s">
        <v>21</v>
      </c>
      <c r="C77" s="17">
        <v>16629</v>
      </c>
      <c r="D77" s="19">
        <f t="shared" si="10"/>
        <v>-49.630459804931235</v>
      </c>
      <c r="E77" s="19">
        <f t="shared" si="9"/>
        <v>37.931320504313206</v>
      </c>
      <c r="F77" s="22">
        <v>-57.804563901917419</v>
      </c>
      <c r="H77" s="14"/>
    </row>
    <row r="78" spans="1:8" x14ac:dyDescent="0.25">
      <c r="A78" s="16"/>
      <c r="B78" s="12" t="s">
        <v>10</v>
      </c>
      <c r="C78" s="17">
        <v>39928</v>
      </c>
      <c r="D78" s="19">
        <f t="shared" si="10"/>
        <v>140.11065006915629</v>
      </c>
      <c r="E78" s="19">
        <f t="shared" si="9"/>
        <v>144.38731790916881</v>
      </c>
      <c r="F78" s="22">
        <v>-42.929895579580609</v>
      </c>
      <c r="H78" s="14"/>
    </row>
    <row r="79" spans="1:8" x14ac:dyDescent="0.25">
      <c r="A79" s="16"/>
      <c r="B79" s="12" t="s">
        <v>11</v>
      </c>
      <c r="C79" s="17">
        <v>19610</v>
      </c>
      <c r="D79" s="19">
        <f t="shared" si="10"/>
        <v>-50.886595872570631</v>
      </c>
      <c r="E79" s="19">
        <f t="shared" si="9"/>
        <v>20.595289342598868</v>
      </c>
      <c r="F79" s="22">
        <v>-38.595895008894708</v>
      </c>
      <c r="H79" s="14"/>
    </row>
    <row r="80" spans="1:8" x14ac:dyDescent="0.25">
      <c r="A80" s="16"/>
      <c r="B80" s="12" t="s">
        <v>12</v>
      </c>
      <c r="C80" s="17">
        <v>23809</v>
      </c>
      <c r="D80" s="19">
        <f t="shared" si="10"/>
        <v>21.41254462009179</v>
      </c>
      <c r="E80" s="19">
        <f t="shared" si="9"/>
        <v>4.2060574229691783</v>
      </c>
      <c r="F80" s="22">
        <v>-34.851756562222427</v>
      </c>
      <c r="H80" s="14"/>
    </row>
    <row r="81" spans="1:8" x14ac:dyDescent="0.25">
      <c r="A81" s="16"/>
      <c r="B81" s="12" t="s">
        <v>13</v>
      </c>
      <c r="C81" s="17">
        <v>42086</v>
      </c>
      <c r="D81" s="19">
        <f t="shared" si="10"/>
        <v>76.765088831954301</v>
      </c>
      <c r="E81" s="19">
        <f t="shared" si="9"/>
        <v>68.593518407242726</v>
      </c>
      <c r="F81" s="22">
        <v>-25.82761091017106</v>
      </c>
      <c r="H81" s="14"/>
    </row>
    <row r="82" spans="1:8" x14ac:dyDescent="0.25">
      <c r="A82" s="16"/>
      <c r="B82" s="12" t="s">
        <v>14</v>
      </c>
      <c r="C82" s="17">
        <v>31049</v>
      </c>
      <c r="D82" s="19">
        <f t="shared" si="10"/>
        <v>-26.2248728793423</v>
      </c>
      <c r="E82" s="19">
        <f t="shared" si="9"/>
        <v>-20.62936169124978</v>
      </c>
      <c r="F82" s="22">
        <v>-25.202444708153738</v>
      </c>
      <c r="H82" s="14"/>
    </row>
    <row r="83" spans="1:8" x14ac:dyDescent="0.25">
      <c r="A83" s="16"/>
      <c r="B83" s="12" t="s">
        <v>16</v>
      </c>
      <c r="C83" s="17">
        <v>23211</v>
      </c>
      <c r="D83" s="19">
        <f t="shared" si="10"/>
        <v>-25.243969209958451</v>
      </c>
      <c r="E83" s="19">
        <f t="shared" si="9"/>
        <v>-21.9955639198817</v>
      </c>
      <c r="F83" s="22">
        <v>-24.93366757738783</v>
      </c>
      <c r="H83" s="14"/>
    </row>
    <row r="84" spans="1:8" x14ac:dyDescent="0.25">
      <c r="A84" s="16"/>
      <c r="B84" s="12" t="s">
        <v>15</v>
      </c>
      <c r="C84" s="17">
        <v>34049</v>
      </c>
      <c r="D84" s="19">
        <f t="shared" si="10"/>
        <v>46.693378139675154</v>
      </c>
      <c r="E84" s="19">
        <f t="shared" si="9"/>
        <v>131.79930560283205</v>
      </c>
      <c r="F84" s="22">
        <v>-18.70663936665413</v>
      </c>
      <c r="H84" s="14"/>
    </row>
    <row r="85" spans="1:8" x14ac:dyDescent="0.25">
      <c r="A85" s="16"/>
      <c r="B85" s="12" t="s">
        <v>7</v>
      </c>
      <c r="C85" s="17">
        <v>26263</v>
      </c>
      <c r="D85" s="19">
        <f t="shared" si="10"/>
        <v>-22.867044553437687</v>
      </c>
      <c r="E85" s="19">
        <f t="shared" si="9"/>
        <v>-5.269802337325058</v>
      </c>
      <c r="F85" s="22">
        <v>-17.76934050920509</v>
      </c>
      <c r="H85" s="14"/>
    </row>
    <row r="86" spans="1:8" x14ac:dyDescent="0.25">
      <c r="A86" s="16"/>
      <c r="B86" s="12"/>
      <c r="C86" s="17"/>
      <c r="D86" s="19"/>
      <c r="E86" s="19"/>
      <c r="F86" s="19"/>
    </row>
    <row r="87" spans="1:8" x14ac:dyDescent="0.25">
      <c r="A87" s="16">
        <v>2014</v>
      </c>
      <c r="B87" s="12" t="s">
        <v>8</v>
      </c>
      <c r="C87" s="17">
        <v>13855</v>
      </c>
      <c r="D87" s="19">
        <f>((C87/C85)-1)*100</f>
        <v>-47.245173818680271</v>
      </c>
      <c r="E87" s="19">
        <f>((C87/C74)-1)*100</f>
        <v>9.0258105130626376</v>
      </c>
      <c r="F87" s="22">
        <v>9.0258105130626376</v>
      </c>
      <c r="H87" s="14"/>
    </row>
    <row r="88" spans="1:8" x14ac:dyDescent="0.25">
      <c r="A88" s="16"/>
      <c r="B88" s="12" t="s">
        <v>20</v>
      </c>
      <c r="C88" s="17">
        <v>12395</v>
      </c>
      <c r="D88" s="19">
        <f>((C88/C87)-1)*100</f>
        <v>-10.537712017322265</v>
      </c>
      <c r="E88" s="19">
        <f t="shared" ref="E88:E98" si="11">((C88/C75)-1)*100</f>
        <v>-49.33371484630478</v>
      </c>
      <c r="F88" s="22">
        <v>-29.382330786613576</v>
      </c>
      <c r="H88" s="14"/>
    </row>
    <row r="89" spans="1:8" x14ac:dyDescent="0.25">
      <c r="A89" s="16"/>
      <c r="B89" s="12" t="s">
        <v>9</v>
      </c>
      <c r="C89" s="17">
        <v>10706</v>
      </c>
      <c r="D89" s="19">
        <f t="shared" ref="D89:D98" si="12">((C89/C88)-1)*100</f>
        <v>-13.626462283178697</v>
      </c>
      <c r="E89" s="19">
        <f t="shared" si="11"/>
        <v>-67.571333373720236</v>
      </c>
      <c r="F89" s="22">
        <v>-47.345624483515238</v>
      </c>
      <c r="H89" s="14"/>
    </row>
    <row r="90" spans="1:8" x14ac:dyDescent="0.25">
      <c r="A90" s="16"/>
      <c r="B90" s="12" t="s">
        <v>21</v>
      </c>
      <c r="C90" s="17">
        <v>9200</v>
      </c>
      <c r="D90" s="19">
        <f t="shared" si="12"/>
        <v>-14.066878385951798</v>
      </c>
      <c r="E90" s="19">
        <f t="shared" si="11"/>
        <v>-44.674965421853386</v>
      </c>
      <c r="F90" s="22">
        <v>-46.83407245291712</v>
      </c>
      <c r="H90" s="14"/>
    </row>
    <row r="91" spans="1:8" x14ac:dyDescent="0.25">
      <c r="A91" s="16"/>
      <c r="B91" s="12" t="s">
        <v>10</v>
      </c>
      <c r="C91" s="17">
        <v>11881</v>
      </c>
      <c r="D91" s="19">
        <f t="shared" si="12"/>
        <v>29.141304347826093</v>
      </c>
      <c r="E91" s="19">
        <f t="shared" si="11"/>
        <v>-70.243939090362645</v>
      </c>
      <c r="F91" s="22">
        <v>-54.208910945772161</v>
      </c>
      <c r="H91" s="14"/>
    </row>
    <row r="92" spans="1:8" x14ac:dyDescent="0.25">
      <c r="A92" s="16"/>
      <c r="B92" s="12" t="s">
        <v>11</v>
      </c>
      <c r="C92" s="17">
        <v>23518</v>
      </c>
      <c r="D92" s="19">
        <f t="shared" si="12"/>
        <v>97.946300816429584</v>
      </c>
      <c r="E92" s="19">
        <f t="shared" si="11"/>
        <v>19.92860785313615</v>
      </c>
      <c r="F92" s="22">
        <v>-44.275142976228707</v>
      </c>
      <c r="H92" s="14"/>
    </row>
    <row r="93" spans="1:8" x14ac:dyDescent="0.25">
      <c r="A93" s="16"/>
      <c r="B93" s="12" t="s">
        <v>12</v>
      </c>
      <c r="C93" s="17">
        <v>14403</v>
      </c>
      <c r="D93" s="19">
        <f t="shared" si="12"/>
        <v>-38.757547410494084</v>
      </c>
      <c r="E93" s="19">
        <f t="shared" si="11"/>
        <v>-39.506069133520938</v>
      </c>
      <c r="F93" s="22">
        <v>-43.607856043064842</v>
      </c>
      <c r="H93" s="14"/>
    </row>
    <row r="94" spans="1:8" x14ac:dyDescent="0.25">
      <c r="A94" s="16"/>
      <c r="B94" s="12" t="s">
        <v>13</v>
      </c>
      <c r="C94" s="17">
        <v>15253</v>
      </c>
      <c r="D94" s="19">
        <f t="shared" si="12"/>
        <v>5.9015482885510062</v>
      </c>
      <c r="E94" s="19">
        <f t="shared" si="11"/>
        <v>-63.757544076414959</v>
      </c>
      <c r="F94" s="22">
        <v>-47.603275413667035</v>
      </c>
      <c r="H94" s="14"/>
    </row>
    <row r="95" spans="1:8" x14ac:dyDescent="0.25">
      <c r="A95" s="16"/>
      <c r="B95" s="12" t="s">
        <v>14</v>
      </c>
      <c r="C95" s="17">
        <v>23724</v>
      </c>
      <c r="D95" s="19">
        <f t="shared" si="12"/>
        <v>55.536615747721754</v>
      </c>
      <c r="E95" s="19">
        <f t="shared" si="11"/>
        <v>-23.591742085091305</v>
      </c>
      <c r="F95" s="22">
        <v>-44.538979107839396</v>
      </c>
      <c r="H95" s="14"/>
    </row>
    <row r="96" spans="1:8" x14ac:dyDescent="0.25">
      <c r="A96" s="16"/>
      <c r="B96" s="12" t="s">
        <v>16</v>
      </c>
      <c r="C96" s="17">
        <v>17802</v>
      </c>
      <c r="D96" s="19">
        <f t="shared" si="12"/>
        <v>-24.962063732928673</v>
      </c>
      <c r="E96" s="19">
        <f t="shared" si="11"/>
        <v>-23.303606048856139</v>
      </c>
      <c r="F96" s="22">
        <v>-42.689525267534179</v>
      </c>
      <c r="H96" s="14"/>
    </row>
    <row r="97" spans="1:8" x14ac:dyDescent="0.25">
      <c r="A97" s="16"/>
      <c r="B97" s="12" t="s">
        <v>15</v>
      </c>
      <c r="C97" s="17">
        <v>20109</v>
      </c>
      <c r="D97" s="19">
        <f t="shared" si="12"/>
        <v>12.959218065385913</v>
      </c>
      <c r="E97" s="19">
        <f t="shared" si="11"/>
        <v>-40.940996798731241</v>
      </c>
      <c r="F97" s="22">
        <v>-42.491440891411614</v>
      </c>
      <c r="H97" s="14"/>
    </row>
    <row r="98" spans="1:8" x14ac:dyDescent="0.25">
      <c r="A98" s="16"/>
      <c r="B98" s="12" t="s">
        <v>7</v>
      </c>
      <c r="C98" s="17">
        <v>21166</v>
      </c>
      <c r="D98" s="19">
        <f t="shared" si="12"/>
        <v>5.256352876821313</v>
      </c>
      <c r="E98" s="19">
        <f t="shared" si="11"/>
        <v>-19.407531508205455</v>
      </c>
      <c r="F98" s="22">
        <v>-40.636435958631665</v>
      </c>
      <c r="H98" s="14"/>
    </row>
    <row r="99" spans="1:8" x14ac:dyDescent="0.25">
      <c r="A99" s="16"/>
      <c r="B99" s="12"/>
      <c r="C99" s="17"/>
      <c r="D99" s="19"/>
      <c r="E99" s="19"/>
      <c r="F99" s="19"/>
    </row>
    <row r="100" spans="1:8" x14ac:dyDescent="0.25">
      <c r="A100" s="16">
        <v>2015</v>
      </c>
      <c r="B100" s="12" t="s">
        <v>8</v>
      </c>
      <c r="C100" s="17">
        <v>14394</v>
      </c>
      <c r="D100" s="19">
        <f>((C100/C98)-1)*100</f>
        <v>-31.994708494755741</v>
      </c>
      <c r="E100" s="19">
        <f>((C100/C87)-1)*100</f>
        <v>3.8902923132443146</v>
      </c>
      <c r="F100" s="22">
        <v>3.8902923132443146</v>
      </c>
      <c r="H100" s="14"/>
    </row>
    <row r="101" spans="1:8" x14ac:dyDescent="0.25">
      <c r="A101" s="16"/>
      <c r="B101" s="12" t="s">
        <v>20</v>
      </c>
      <c r="C101" s="17">
        <v>15588</v>
      </c>
      <c r="D101" s="19">
        <f>((C101/C100)-1)*100</f>
        <v>8.2951229679032892</v>
      </c>
      <c r="E101" s="19">
        <f t="shared" ref="E101:E110" si="13">((C101/C88)-1)*100</f>
        <v>25.760387252924577</v>
      </c>
      <c r="F101" s="22">
        <v>14.217142857142861</v>
      </c>
      <c r="H101" s="14"/>
    </row>
    <row r="102" spans="1:8" x14ac:dyDescent="0.25">
      <c r="A102" s="16"/>
      <c r="B102" s="12" t="s">
        <v>9</v>
      </c>
      <c r="C102" s="17">
        <v>19577</v>
      </c>
      <c r="D102" s="19">
        <f t="shared" ref="D102:D110" si="14">((C102/C101)-1)*100</f>
        <v>25.59019758788812</v>
      </c>
      <c r="E102" s="19">
        <f t="shared" si="13"/>
        <v>82.860078460676249</v>
      </c>
      <c r="F102" s="22">
        <v>34.102716744236396</v>
      </c>
      <c r="H102" s="14"/>
    </row>
    <row r="103" spans="1:8" x14ac:dyDescent="0.25">
      <c r="A103" s="16"/>
      <c r="B103" s="12" t="s">
        <v>21</v>
      </c>
      <c r="C103" s="17">
        <v>17552</v>
      </c>
      <c r="D103" s="19">
        <f t="shared" si="14"/>
        <v>-10.343770751391935</v>
      </c>
      <c r="E103" s="19">
        <f t="shared" si="13"/>
        <v>90.782608695652172</v>
      </c>
      <c r="F103" s="22">
        <v>45.40038131553861</v>
      </c>
      <c r="H103" s="14"/>
    </row>
    <row r="104" spans="1:8" x14ac:dyDescent="0.25">
      <c r="A104" s="16"/>
      <c r="B104" s="12" t="s">
        <v>10</v>
      </c>
      <c r="C104" s="17">
        <v>17133</v>
      </c>
      <c r="D104" s="19">
        <f t="shared" si="14"/>
        <v>-2.387192342752964</v>
      </c>
      <c r="E104" s="19">
        <f t="shared" si="13"/>
        <v>44.20503324635974</v>
      </c>
      <c r="F104" s="22">
        <v>45.155676551165634</v>
      </c>
      <c r="H104" s="14"/>
    </row>
    <row r="105" spans="1:8" x14ac:dyDescent="0.25">
      <c r="A105" s="16"/>
      <c r="B105" s="12" t="s">
        <v>11</v>
      </c>
      <c r="C105" s="17">
        <v>9884</v>
      </c>
      <c r="D105" s="19">
        <f t="shared" si="14"/>
        <v>-42.310161676297206</v>
      </c>
      <c r="E105" s="19">
        <f t="shared" si="13"/>
        <v>-57.972616719108757</v>
      </c>
      <c r="F105" s="22">
        <v>15.416590031267251</v>
      </c>
      <c r="H105" s="14"/>
    </row>
    <row r="106" spans="1:8" x14ac:dyDescent="0.25">
      <c r="A106" s="16"/>
      <c r="B106" s="12" t="s">
        <v>12</v>
      </c>
      <c r="C106" s="17">
        <v>15029</v>
      </c>
      <c r="D106" s="19">
        <f t="shared" si="14"/>
        <v>52.053824362606235</v>
      </c>
      <c r="E106" s="19">
        <f t="shared" si="13"/>
        <v>4.3463167395681346</v>
      </c>
      <c r="F106" s="22">
        <v>13.75497613539256</v>
      </c>
      <c r="H106" s="14"/>
    </row>
    <row r="107" spans="1:8" x14ac:dyDescent="0.25">
      <c r="A107" s="16"/>
      <c r="B107" s="12" t="s">
        <v>13</v>
      </c>
      <c r="C107" s="17">
        <v>13146</v>
      </c>
      <c r="D107" s="19">
        <f t="shared" si="14"/>
        <v>-12.529110386585929</v>
      </c>
      <c r="E107" s="19">
        <f t="shared" si="13"/>
        <v>-13.8136759981643</v>
      </c>
      <c r="F107" s="22">
        <v>9.9738335236622344</v>
      </c>
      <c r="H107" s="14"/>
    </row>
    <row r="108" spans="1:8" x14ac:dyDescent="0.25">
      <c r="A108" s="16"/>
      <c r="B108" s="12" t="s">
        <v>14</v>
      </c>
      <c r="C108" s="17">
        <v>17913</v>
      </c>
      <c r="D108" s="19">
        <f t="shared" si="14"/>
        <v>36.261980830670936</v>
      </c>
      <c r="E108" s="19">
        <f t="shared" si="13"/>
        <v>-24.494183105715727</v>
      </c>
      <c r="F108" s="22">
        <v>3.9137362433764311</v>
      </c>
      <c r="H108" s="14"/>
    </row>
    <row r="109" spans="1:8" x14ac:dyDescent="0.25">
      <c r="A109" s="16"/>
      <c r="B109" s="12" t="s">
        <v>16</v>
      </c>
      <c r="C109" s="17">
        <v>43582</v>
      </c>
      <c r="D109" s="19">
        <f t="shared" si="14"/>
        <v>143.29816334505665</v>
      </c>
      <c r="E109" s="19">
        <f t="shared" si="13"/>
        <v>144.8151893045725</v>
      </c>
      <c r="F109" s="22">
        <v>20.336264297452477</v>
      </c>
      <c r="H109" s="14"/>
    </row>
    <row r="110" spans="1:8" x14ac:dyDescent="0.25">
      <c r="A110" s="16"/>
      <c r="B110" s="12" t="s">
        <v>15</v>
      </c>
      <c r="C110" s="17">
        <v>16800</v>
      </c>
      <c r="D110" s="19">
        <f t="shared" si="14"/>
        <v>-61.451975586251208</v>
      </c>
      <c r="E110" s="19">
        <f t="shared" si="13"/>
        <v>-16.45531851409816</v>
      </c>
      <c r="F110" s="22">
        <v>16.055911042199412</v>
      </c>
      <c r="H110" s="14"/>
    </row>
    <row r="111" spans="1:8" x14ac:dyDescent="0.25">
      <c r="A111" s="16"/>
      <c r="B111" s="12" t="s">
        <v>7</v>
      </c>
      <c r="C111" s="17">
        <v>15907</v>
      </c>
      <c r="D111" s="19">
        <f>((C111/C110)-1)*100</f>
        <v>-5.3154761904761871</v>
      </c>
      <c r="E111" s="19">
        <f>((C111/C98)-1)*100</f>
        <v>-24.846451856751393</v>
      </c>
      <c r="F111" s="22">
        <v>11.593612766220641</v>
      </c>
      <c r="H111" s="14"/>
    </row>
    <row r="112" spans="1:8" x14ac:dyDescent="0.25">
      <c r="A112" s="16"/>
      <c r="B112" s="12"/>
      <c r="C112" s="17"/>
      <c r="D112" s="19"/>
      <c r="E112" s="19"/>
      <c r="F112" s="19"/>
    </row>
    <row r="113" spans="1:8" x14ac:dyDescent="0.25">
      <c r="A113" s="16">
        <v>2016</v>
      </c>
      <c r="B113" s="12" t="s">
        <v>8</v>
      </c>
      <c r="C113" s="17">
        <v>8863</v>
      </c>
      <c r="D113" s="19">
        <f>((C113/C111)-1)*100</f>
        <v>-44.282391400012578</v>
      </c>
      <c r="E113" s="19">
        <f>((C113/C100)-1)*100</f>
        <v>-38.425732944282345</v>
      </c>
      <c r="F113" s="22">
        <v>-38.425732944282345</v>
      </c>
      <c r="H113" s="14"/>
    </row>
    <row r="114" spans="1:8" x14ac:dyDescent="0.25">
      <c r="A114" s="16"/>
      <c r="B114" s="12" t="s">
        <v>20</v>
      </c>
      <c r="C114" s="17">
        <v>19176</v>
      </c>
      <c r="D114" s="19">
        <f>((C114/C113)-1)*100</f>
        <v>116.36014893376961</v>
      </c>
      <c r="E114" s="19">
        <f t="shared" ref="E114:E124" si="15">((C114/C101)-1)*100</f>
        <v>23.017705927636634</v>
      </c>
      <c r="F114" s="22">
        <v>-6.4805549996664658</v>
      </c>
      <c r="H114" s="14"/>
    </row>
    <row r="115" spans="1:8" x14ac:dyDescent="0.25">
      <c r="A115" s="16"/>
      <c r="B115" s="12" t="s">
        <v>9</v>
      </c>
      <c r="C115" s="17">
        <v>12676</v>
      </c>
      <c r="D115" s="19">
        <f t="shared" ref="D115:D124" si="16">((C115/C114)-1)*100</f>
        <v>-33.896537338339591</v>
      </c>
      <c r="E115" s="19">
        <f t="shared" si="15"/>
        <v>-35.250549113755937</v>
      </c>
      <c r="F115" s="22">
        <v>-17.845396396214607</v>
      </c>
      <c r="H115" s="14"/>
    </row>
    <row r="116" spans="1:8" x14ac:dyDescent="0.25">
      <c r="A116" s="16"/>
      <c r="B116" s="12" t="s">
        <v>21</v>
      </c>
      <c r="C116" s="17">
        <v>11894</v>
      </c>
      <c r="D116" s="19">
        <f t="shared" si="16"/>
        <v>-6.1691385295045809</v>
      </c>
      <c r="E116" s="19">
        <f t="shared" si="15"/>
        <v>-32.235642661804917</v>
      </c>
      <c r="F116" s="22">
        <v>-21.608976173801608</v>
      </c>
      <c r="H116" s="14"/>
    </row>
    <row r="117" spans="1:8" x14ac:dyDescent="0.25">
      <c r="A117" s="16"/>
      <c r="B117" s="12" t="s">
        <v>10</v>
      </c>
      <c r="C117" s="17">
        <v>10296</v>
      </c>
      <c r="D117" s="19">
        <f t="shared" si="16"/>
        <v>-13.435345552379353</v>
      </c>
      <c r="E117" s="19">
        <f t="shared" si="15"/>
        <v>-39.90544563123796</v>
      </c>
      <c r="F117" s="22">
        <v>-25.329993827453588</v>
      </c>
      <c r="H117" s="14"/>
    </row>
    <row r="118" spans="1:8" x14ac:dyDescent="0.25">
      <c r="A118" s="16"/>
      <c r="B118" s="12" t="s">
        <v>11</v>
      </c>
      <c r="C118" s="17">
        <v>19602</v>
      </c>
      <c r="D118" s="19">
        <f t="shared" si="16"/>
        <v>90.384615384615373</v>
      </c>
      <c r="E118" s="19">
        <f t="shared" si="15"/>
        <v>98.320518008903264</v>
      </c>
      <c r="F118" s="22">
        <v>-12.345954445011053</v>
      </c>
      <c r="H118" s="14"/>
    </row>
    <row r="119" spans="1:8" x14ac:dyDescent="0.25">
      <c r="A119" s="16"/>
      <c r="B119" s="12" t="s">
        <v>12</v>
      </c>
      <c r="C119" s="17">
        <v>20099</v>
      </c>
      <c r="D119" s="19">
        <f t="shared" si="16"/>
        <v>2.5354555657586042</v>
      </c>
      <c r="E119" s="19">
        <f t="shared" si="15"/>
        <v>33.734779426442209</v>
      </c>
      <c r="F119" s="22">
        <v>-6.0014474564159865</v>
      </c>
      <c r="H119" s="14"/>
    </row>
    <row r="120" spans="1:8" x14ac:dyDescent="0.25">
      <c r="A120" s="16"/>
      <c r="B120" s="12" t="s">
        <v>13</v>
      </c>
      <c r="C120" s="17">
        <v>50725</v>
      </c>
      <c r="D120" s="19">
        <f t="shared" si="16"/>
        <v>152.37574008657145</v>
      </c>
      <c r="E120" s="19">
        <f t="shared" si="15"/>
        <v>285.85881636999846</v>
      </c>
      <c r="F120" s="22">
        <v>25.369778337407922</v>
      </c>
      <c r="H120" s="14"/>
    </row>
    <row r="121" spans="1:8" x14ac:dyDescent="0.25">
      <c r="A121" s="16"/>
      <c r="B121" s="12" t="s">
        <v>14</v>
      </c>
      <c r="C121" s="17">
        <v>23785</v>
      </c>
      <c r="D121" s="19">
        <f t="shared" si="16"/>
        <v>-53.109906357811731</v>
      </c>
      <c r="E121" s="19">
        <f t="shared" si="15"/>
        <v>32.780662088985643</v>
      </c>
      <c r="F121" s="22">
        <v>26.316540195127523</v>
      </c>
      <c r="H121" s="14"/>
    </row>
    <row r="122" spans="1:8" x14ac:dyDescent="0.25">
      <c r="A122" s="16"/>
      <c r="B122" s="12" t="s">
        <v>16</v>
      </c>
      <c r="C122" s="17">
        <v>28801</v>
      </c>
      <c r="D122" s="19">
        <f t="shared" si="16"/>
        <v>21.088921589236918</v>
      </c>
      <c r="E122" s="19">
        <f t="shared" si="15"/>
        <v>-33.915377908310774</v>
      </c>
      <c r="F122" s="22">
        <v>12.034407338491171</v>
      </c>
      <c r="H122" s="14"/>
    </row>
    <row r="123" spans="1:8" x14ac:dyDescent="0.25">
      <c r="A123" s="16"/>
      <c r="B123" s="12" t="s">
        <v>15</v>
      </c>
      <c r="C123" s="17">
        <v>21996</v>
      </c>
      <c r="D123" s="19">
        <f t="shared" si="16"/>
        <v>-23.627651817645223</v>
      </c>
      <c r="E123" s="19">
        <f t="shared" si="15"/>
        <v>30.928571428571438</v>
      </c>
      <c r="F123" s="22">
        <v>13.616785810426823</v>
      </c>
      <c r="H123" s="14"/>
    </row>
    <row r="124" spans="1:8" x14ac:dyDescent="0.25">
      <c r="A124" s="16"/>
      <c r="B124" s="12" t="s">
        <v>7</v>
      </c>
      <c r="C124" s="17">
        <v>17247</v>
      </c>
      <c r="D124" s="19">
        <f t="shared" si="16"/>
        <v>-21.590289143480636</v>
      </c>
      <c r="E124" s="19">
        <f t="shared" si="15"/>
        <v>8.4239642924498703</v>
      </c>
      <c r="F124" s="22">
        <v>13.235260155654593</v>
      </c>
      <c r="H124" s="14"/>
    </row>
    <row r="125" spans="1:8" x14ac:dyDescent="0.25">
      <c r="A125" s="16"/>
      <c r="B125" s="12"/>
      <c r="C125" s="17"/>
      <c r="D125" s="19"/>
      <c r="E125" s="19"/>
      <c r="F125" s="19"/>
    </row>
    <row r="126" spans="1:8" x14ac:dyDescent="0.25">
      <c r="A126" s="16">
        <v>2017</v>
      </c>
      <c r="B126" s="12" t="s">
        <v>8</v>
      </c>
      <c r="C126" s="17">
        <v>13031</v>
      </c>
      <c r="D126" s="19">
        <f>((C126/C124)-1)*100</f>
        <v>-24.444830985098854</v>
      </c>
      <c r="E126" s="19">
        <f>((C126/C113)-1)*100</f>
        <v>47.026966038587382</v>
      </c>
      <c r="F126" s="22">
        <v>47.026966038587382</v>
      </c>
      <c r="H126" s="14"/>
    </row>
    <row r="127" spans="1:8" x14ac:dyDescent="0.25">
      <c r="A127" s="16"/>
      <c r="B127" s="12" t="s">
        <v>20</v>
      </c>
      <c r="C127" s="17">
        <v>7469</v>
      </c>
      <c r="D127" s="19">
        <f>((C127/C126)-1)*100</f>
        <v>-42.682833243803245</v>
      </c>
      <c r="E127" s="19">
        <f t="shared" ref="E127:E137" si="17">((C127/C114)-1)*100</f>
        <v>-61.050271172298707</v>
      </c>
      <c r="F127" s="22">
        <v>-26.887549484646389</v>
      </c>
      <c r="H127" s="14"/>
    </row>
    <row r="128" spans="1:8" x14ac:dyDescent="0.25">
      <c r="A128" s="16"/>
      <c r="B128" s="12" t="s">
        <v>9</v>
      </c>
      <c r="C128" s="17">
        <v>15478</v>
      </c>
      <c r="D128" s="19">
        <f t="shared" ref="D128:D137" si="18">((C128/C127)-1)*100</f>
        <v>107.22988351854332</v>
      </c>
      <c r="E128" s="19">
        <f t="shared" si="17"/>
        <v>22.104764910066276</v>
      </c>
      <c r="F128" s="22">
        <v>-11.634532727496005</v>
      </c>
      <c r="H128" s="14"/>
    </row>
    <row r="129" spans="1:8" x14ac:dyDescent="0.25">
      <c r="A129" s="16"/>
      <c r="B129" s="12" t="s">
        <v>21</v>
      </c>
      <c r="C129" s="17">
        <v>14504</v>
      </c>
      <c r="D129" s="19">
        <f t="shared" si="18"/>
        <v>-6.2928026876857501</v>
      </c>
      <c r="E129" s="19">
        <f t="shared" si="17"/>
        <v>21.943837228854889</v>
      </c>
      <c r="F129" s="22">
        <v>-4.0430344617841012</v>
      </c>
      <c r="H129" s="14"/>
    </row>
    <row r="130" spans="1:8" x14ac:dyDescent="0.25">
      <c r="A130" s="16"/>
      <c r="B130" s="12" t="s">
        <v>10</v>
      </c>
      <c r="C130" s="17">
        <v>7168</v>
      </c>
      <c r="D130" s="19">
        <f t="shared" si="18"/>
        <v>-50.579150579150578</v>
      </c>
      <c r="E130" s="19">
        <f t="shared" si="17"/>
        <v>-30.38073038073038</v>
      </c>
      <c r="F130" s="22">
        <v>-8.3538669422144487</v>
      </c>
      <c r="H130" s="14"/>
    </row>
    <row r="131" spans="1:8" x14ac:dyDescent="0.25">
      <c r="A131" s="16"/>
      <c r="B131" s="12" t="s">
        <v>11</v>
      </c>
      <c r="C131" s="17">
        <v>37486</v>
      </c>
      <c r="D131" s="19">
        <f t="shared" si="18"/>
        <v>422.96316964285711</v>
      </c>
      <c r="E131" s="19">
        <f t="shared" si="17"/>
        <v>91.235588205285168</v>
      </c>
      <c r="F131" s="22">
        <v>15.306580047753515</v>
      </c>
      <c r="H131" s="14"/>
    </row>
    <row r="132" spans="1:8" x14ac:dyDescent="0.25">
      <c r="A132" s="16"/>
      <c r="B132" s="12" t="s">
        <v>12</v>
      </c>
      <c r="C132" s="17">
        <v>11431</v>
      </c>
      <c r="D132" s="19">
        <f t="shared" si="18"/>
        <v>-69.505948887584708</v>
      </c>
      <c r="E132" s="19">
        <f t="shared" si="17"/>
        <v>-43.126523707647145</v>
      </c>
      <c r="F132" s="22">
        <v>3.8603980274058092</v>
      </c>
      <c r="H132" s="14"/>
    </row>
    <row r="133" spans="1:8" x14ac:dyDescent="0.25">
      <c r="A133" s="16"/>
      <c r="B133" s="12" t="s">
        <v>13</v>
      </c>
      <c r="C133" s="17">
        <v>21952</v>
      </c>
      <c r="D133" s="19">
        <f t="shared" si="18"/>
        <v>92.039191671769743</v>
      </c>
      <c r="E133" s="19">
        <f t="shared" si="17"/>
        <v>-56.723509117792013</v>
      </c>
      <c r="F133" s="22">
        <v>-16.181985378038366</v>
      </c>
      <c r="H133" s="14"/>
    </row>
    <row r="134" spans="1:8" x14ac:dyDescent="0.25">
      <c r="A134" s="16"/>
      <c r="B134" s="12" t="s">
        <v>14</v>
      </c>
      <c r="C134" s="17">
        <v>29512</v>
      </c>
      <c r="D134" s="19">
        <f t="shared" si="18"/>
        <v>34.438775510204088</v>
      </c>
      <c r="E134" s="19">
        <f t="shared" si="17"/>
        <v>24.078200546562954</v>
      </c>
      <c r="F134" s="22">
        <v>-10.775424015899182</v>
      </c>
      <c r="H134" s="14"/>
    </row>
    <row r="135" spans="1:8" x14ac:dyDescent="0.25">
      <c r="A135" s="16"/>
      <c r="B135" s="12" t="s">
        <v>16</v>
      </c>
      <c r="C135" s="17">
        <v>11780</v>
      </c>
      <c r="D135" s="19">
        <f t="shared" si="18"/>
        <v>-60.084033613445378</v>
      </c>
      <c r="E135" s="19">
        <f t="shared" si="17"/>
        <v>-59.098642408249717</v>
      </c>
      <c r="F135" s="22">
        <v>-17.534249236342802</v>
      </c>
      <c r="H135" s="14"/>
    </row>
    <row r="136" spans="1:8" x14ac:dyDescent="0.25">
      <c r="A136" s="16"/>
      <c r="B136" s="12" t="s">
        <v>15</v>
      </c>
      <c r="C136" s="17">
        <v>27049</v>
      </c>
      <c r="D136" s="19">
        <f t="shared" si="18"/>
        <v>129.61799660441423</v>
      </c>
      <c r="E136" s="19">
        <f t="shared" si="17"/>
        <v>22.972358610656475</v>
      </c>
      <c r="F136" s="22">
        <v>-13.624935830777529</v>
      </c>
      <c r="H136" s="14"/>
    </row>
    <row r="137" spans="1:8" x14ac:dyDescent="0.25">
      <c r="A137" s="16"/>
      <c r="B137" s="12" t="s">
        <v>7</v>
      </c>
      <c r="C137" s="17">
        <v>12902</v>
      </c>
      <c r="D137" s="19">
        <f t="shared" si="18"/>
        <v>-52.301378978890156</v>
      </c>
      <c r="E137" s="19">
        <f t="shared" si="17"/>
        <v>-25.19278715138865</v>
      </c>
      <c r="F137" s="22">
        <v>-14.438733888073097</v>
      </c>
      <c r="H137" s="14"/>
    </row>
    <row r="138" spans="1:8" x14ac:dyDescent="0.25">
      <c r="A138" s="16"/>
      <c r="B138" s="12"/>
      <c r="C138" s="17"/>
      <c r="D138" s="19"/>
      <c r="E138" s="19"/>
      <c r="F138" s="19"/>
    </row>
    <row r="139" spans="1:8" x14ac:dyDescent="0.25">
      <c r="A139" s="16">
        <v>2018</v>
      </c>
      <c r="B139" s="12" t="s">
        <v>8</v>
      </c>
      <c r="C139" s="17">
        <v>18574</v>
      </c>
      <c r="D139" s="19">
        <f>((C139/C137)-1)*100</f>
        <v>43.962176406758637</v>
      </c>
      <c r="E139" s="19">
        <f>((C139/C126)-1)*100</f>
        <v>42.53702708924871</v>
      </c>
      <c r="F139" s="22">
        <v>42.53702708924871</v>
      </c>
      <c r="H139" s="14"/>
    </row>
    <row r="140" spans="1:8" x14ac:dyDescent="0.25">
      <c r="A140" s="16"/>
      <c r="B140" s="12" t="s">
        <v>20</v>
      </c>
      <c r="C140" s="17">
        <v>9726</v>
      </c>
      <c r="D140" s="19">
        <f>((C140/C139)-1)*100</f>
        <v>-47.636481102616557</v>
      </c>
      <c r="E140" s="19">
        <f t="shared" ref="E140:E150" si="19">((C140/C127)-1)*100</f>
        <v>30.21823537287456</v>
      </c>
      <c r="F140" s="22">
        <v>38.048780487804869</v>
      </c>
      <c r="H140" s="14"/>
    </row>
    <row r="141" spans="1:8" x14ac:dyDescent="0.25">
      <c r="A141" s="16"/>
      <c r="B141" s="12" t="s">
        <v>9</v>
      </c>
      <c r="C141" s="17">
        <v>15764</v>
      </c>
      <c r="D141" s="19">
        <f t="shared" ref="D141:D150" si="20">((C141/C140)-1)*100</f>
        <v>62.081019946535051</v>
      </c>
      <c r="E141" s="19">
        <f t="shared" si="19"/>
        <v>1.8477839514149164</v>
      </c>
      <c r="F141" s="22">
        <v>22.474845739062754</v>
      </c>
      <c r="H141" s="14"/>
    </row>
    <row r="142" spans="1:8" x14ac:dyDescent="0.25">
      <c r="A142" s="16"/>
      <c r="B142" s="12" t="s">
        <v>21</v>
      </c>
      <c r="C142" s="17">
        <v>11246</v>
      </c>
      <c r="D142" s="19">
        <f t="shared" si="20"/>
        <v>-28.660238518142599</v>
      </c>
      <c r="E142" s="19">
        <f t="shared" si="19"/>
        <v>-22.462768891340325</v>
      </c>
      <c r="F142" s="22">
        <v>9.5638049205657438</v>
      </c>
      <c r="H142" s="14"/>
    </row>
    <row r="143" spans="1:8" x14ac:dyDescent="0.25">
      <c r="A143" s="16"/>
      <c r="B143" s="12" t="s">
        <v>10</v>
      </c>
      <c r="C143" s="17">
        <v>24927</v>
      </c>
      <c r="D143" s="19">
        <f t="shared" si="20"/>
        <v>121.65214298417214</v>
      </c>
      <c r="E143" s="19">
        <f t="shared" si="19"/>
        <v>247.75390625</v>
      </c>
      <c r="F143" s="22">
        <v>39.179531656548129</v>
      </c>
      <c r="H143" s="14"/>
    </row>
    <row r="144" spans="1:8" x14ac:dyDescent="0.25">
      <c r="A144" s="16"/>
      <c r="B144" s="12" t="s">
        <v>11</v>
      </c>
      <c r="C144" s="17">
        <v>16430</v>
      </c>
      <c r="D144" s="19">
        <f t="shared" si="20"/>
        <v>-34.087535603963573</v>
      </c>
      <c r="E144" s="19">
        <f t="shared" si="19"/>
        <v>-56.1703035800032</v>
      </c>
      <c r="F144" s="22">
        <v>1.609275142953237</v>
      </c>
      <c r="H144" s="14"/>
    </row>
    <row r="145" spans="1:8" x14ac:dyDescent="0.25">
      <c r="A145" s="16"/>
      <c r="B145" s="12" t="s">
        <v>12</v>
      </c>
      <c r="C145" s="17">
        <v>29681</v>
      </c>
      <c r="D145" s="19">
        <f t="shared" si="20"/>
        <v>80.651247717589783</v>
      </c>
      <c r="E145" s="19">
        <f t="shared" si="19"/>
        <v>159.65357361560672</v>
      </c>
      <c r="F145" s="22">
        <v>18.562031398087587</v>
      </c>
      <c r="H145" s="14"/>
    </row>
    <row r="146" spans="1:8" x14ac:dyDescent="0.25">
      <c r="A146" s="16"/>
      <c r="B146" s="12" t="s">
        <v>13</v>
      </c>
      <c r="C146" s="17">
        <v>14653</v>
      </c>
      <c r="D146" s="19">
        <f t="shared" si="20"/>
        <v>-50.631717260200126</v>
      </c>
      <c r="E146" s="19">
        <f t="shared" si="19"/>
        <v>-33.249817784256564</v>
      </c>
      <c r="F146" s="22">
        <v>9.7121826344742868</v>
      </c>
      <c r="H146" s="14"/>
    </row>
    <row r="147" spans="1:8" x14ac:dyDescent="0.25">
      <c r="A147" s="16"/>
      <c r="B147" s="12" t="s">
        <v>14</v>
      </c>
      <c r="C147" s="17">
        <v>17515</v>
      </c>
      <c r="D147" s="19">
        <f t="shared" si="20"/>
        <v>19.531836483996457</v>
      </c>
      <c r="E147" s="19">
        <f t="shared" si="19"/>
        <v>-40.65126050420168</v>
      </c>
      <c r="F147" s="22">
        <v>0.30690181040429199</v>
      </c>
      <c r="H147" s="14"/>
    </row>
    <row r="148" spans="1:8" x14ac:dyDescent="0.25">
      <c r="A148" s="16"/>
      <c r="B148" s="12" t="s">
        <v>16</v>
      </c>
      <c r="C148" s="17">
        <v>29420</v>
      </c>
      <c r="D148" s="19">
        <f t="shared" si="20"/>
        <v>67.970311161861247</v>
      </c>
      <c r="E148" s="19">
        <f t="shared" si="19"/>
        <v>149.74533106960953</v>
      </c>
      <c r="F148" s="22">
        <v>10.67363127241463</v>
      </c>
      <c r="H148" s="14"/>
    </row>
    <row r="149" spans="1:8" x14ac:dyDescent="0.25">
      <c r="A149" s="16"/>
      <c r="B149" s="12" t="s">
        <v>15</v>
      </c>
      <c r="C149" s="17">
        <v>37338</v>
      </c>
      <c r="D149" s="19">
        <f t="shared" si="20"/>
        <v>26.913664174031272</v>
      </c>
      <c r="E149" s="19">
        <f t="shared" si="19"/>
        <v>38.038374801286558</v>
      </c>
      <c r="F149" s="22">
        <v>14.433607639947166</v>
      </c>
      <c r="H149" s="14"/>
    </row>
    <row r="150" spans="1:8" x14ac:dyDescent="0.25">
      <c r="A150" s="16"/>
      <c r="B150" s="12" t="s">
        <v>7</v>
      </c>
      <c r="C150" s="17">
        <v>5574</v>
      </c>
      <c r="D150" s="19">
        <f t="shared" si="20"/>
        <v>-85.071508918528039</v>
      </c>
      <c r="E150" s="19">
        <f t="shared" si="19"/>
        <v>-56.797395752596501</v>
      </c>
      <c r="F150" s="22">
        <v>10.052345038662857</v>
      </c>
      <c r="H150" s="14"/>
    </row>
    <row r="151" spans="1:8" x14ac:dyDescent="0.25">
      <c r="A151" s="16"/>
      <c r="B151" s="12"/>
      <c r="C151" s="17"/>
      <c r="D151" s="19"/>
      <c r="E151" s="19"/>
      <c r="F151" s="19"/>
    </row>
    <row r="152" spans="1:8" x14ac:dyDescent="0.25">
      <c r="A152" s="16">
        <v>2019</v>
      </c>
      <c r="B152" s="12" t="s">
        <v>8</v>
      </c>
      <c r="C152" s="17">
        <v>16935</v>
      </c>
      <c r="D152" s="19">
        <f>((C152/C150)-1)*100</f>
        <v>203.82131324004305</v>
      </c>
      <c r="E152" s="19">
        <f>((C152/C139)-1)*100</f>
        <v>-8.8241628082265535</v>
      </c>
      <c r="F152" s="22">
        <v>-8.8241628082265535</v>
      </c>
      <c r="H152" s="14"/>
    </row>
    <row r="153" spans="1:8" x14ac:dyDescent="0.25">
      <c r="A153" s="16"/>
      <c r="B153" s="12" t="s">
        <v>20</v>
      </c>
      <c r="C153" s="17">
        <v>21718</v>
      </c>
      <c r="D153" s="19">
        <f>((C153/C152)-1)*100</f>
        <v>28.243283141423081</v>
      </c>
      <c r="E153" s="19">
        <f t="shared" ref="E153:E163" si="21">((C153/C140)-1)*100</f>
        <v>123.29837548838168</v>
      </c>
      <c r="F153" s="22">
        <v>36.583038869257955</v>
      </c>
      <c r="H153" s="14"/>
    </row>
    <row r="154" spans="1:8" x14ac:dyDescent="0.25">
      <c r="A154" s="16"/>
      <c r="B154" s="12" t="s">
        <v>9</v>
      </c>
      <c r="C154" s="17">
        <v>7157</v>
      </c>
      <c r="D154" s="19">
        <f t="shared" ref="D154:D163" si="22">((C154/C153)-1)*100</f>
        <v>-67.045768486969322</v>
      </c>
      <c r="E154" s="19">
        <f t="shared" si="21"/>
        <v>-54.599086526262376</v>
      </c>
      <c r="F154" s="22">
        <v>3.9624183006536029</v>
      </c>
      <c r="H154" s="14"/>
    </row>
    <row r="155" spans="1:8" x14ac:dyDescent="0.25">
      <c r="A155" s="16"/>
      <c r="B155" s="12" t="s">
        <v>21</v>
      </c>
      <c r="C155" s="17">
        <v>21925</v>
      </c>
      <c r="D155" s="19">
        <f t="shared" si="22"/>
        <v>206.34343998882213</v>
      </c>
      <c r="E155" s="19">
        <f t="shared" si="21"/>
        <v>94.958207362617813</v>
      </c>
      <c r="F155" s="22">
        <v>22.464292171397581</v>
      </c>
      <c r="H155" s="14"/>
    </row>
    <row r="156" spans="1:8" x14ac:dyDescent="0.25">
      <c r="A156" s="16"/>
      <c r="B156" s="12" t="s">
        <v>10</v>
      </c>
      <c r="C156" s="17">
        <v>17063</v>
      </c>
      <c r="D156" s="19">
        <f t="shared" si="22"/>
        <v>-22.175598631698978</v>
      </c>
      <c r="E156" s="19">
        <f t="shared" si="21"/>
        <v>-31.54812051189473</v>
      </c>
      <c r="F156" s="22">
        <v>5.6844099355658928</v>
      </c>
      <c r="H156" s="14"/>
    </row>
    <row r="157" spans="1:8" x14ac:dyDescent="0.25">
      <c r="A157" s="16"/>
      <c r="B157" s="12" t="s">
        <v>11</v>
      </c>
      <c r="C157" s="17">
        <v>19055</v>
      </c>
      <c r="D157" s="19">
        <f t="shared" si="22"/>
        <v>11.674383168258796</v>
      </c>
      <c r="E157" s="19">
        <f t="shared" si="21"/>
        <v>15.976871576384655</v>
      </c>
      <c r="F157" s="22">
        <v>7.4337674697673384</v>
      </c>
      <c r="H157" s="14"/>
    </row>
    <row r="158" spans="1:8" x14ac:dyDescent="0.25">
      <c r="A158" s="16"/>
      <c r="B158" s="12" t="s">
        <v>12</v>
      </c>
      <c r="C158" s="17">
        <v>8577</v>
      </c>
      <c r="D158" s="19">
        <f t="shared" si="22"/>
        <v>-54.988192075570716</v>
      </c>
      <c r="E158" s="19">
        <f t="shared" si="21"/>
        <v>-71.102725649405343</v>
      </c>
      <c r="F158" s="22">
        <v>-11.015607686706552</v>
      </c>
      <c r="H158" s="14"/>
    </row>
    <row r="159" spans="1:8" x14ac:dyDescent="0.25">
      <c r="A159" s="16"/>
      <c r="B159" s="12" t="s">
        <v>13</v>
      </c>
      <c r="C159" s="17">
        <v>19256</v>
      </c>
      <c r="D159" s="19">
        <f t="shared" si="22"/>
        <v>124.50740352104464</v>
      </c>
      <c r="E159" s="19">
        <f t="shared" si="21"/>
        <v>31.413362451375136</v>
      </c>
      <c r="F159" s="22">
        <v>-6.6063361252757025</v>
      </c>
      <c r="H159" s="14"/>
    </row>
    <row r="160" spans="1:8" x14ac:dyDescent="0.25">
      <c r="A160" s="16"/>
      <c r="B160" s="12" t="s">
        <v>14</v>
      </c>
      <c r="C160" s="17">
        <v>16713</v>
      </c>
      <c r="D160" s="19">
        <f t="shared" si="22"/>
        <v>-13.206273369339428</v>
      </c>
      <c r="E160" s="19">
        <f t="shared" si="21"/>
        <v>-4.5789323437054001</v>
      </c>
      <c r="F160" s="22">
        <v>-6.382321027530347</v>
      </c>
      <c r="H160" s="14"/>
    </row>
    <row r="161" spans="1:8" x14ac:dyDescent="0.25">
      <c r="A161" s="16"/>
      <c r="B161" s="12" t="s">
        <v>16</v>
      </c>
      <c r="C161" s="17">
        <v>14627</v>
      </c>
      <c r="D161" s="19">
        <f t="shared" si="22"/>
        <v>-12.48130198049423</v>
      </c>
      <c r="E161" s="19">
        <f t="shared" si="21"/>
        <v>-50.282121006118288</v>
      </c>
      <c r="F161" s="22">
        <v>-13.254512174357224</v>
      </c>
      <c r="H161" s="14"/>
    </row>
    <row r="162" spans="1:8" x14ac:dyDescent="0.25">
      <c r="A162" s="16"/>
      <c r="B162" s="12" t="s">
        <v>15</v>
      </c>
      <c r="C162" s="17">
        <v>12892</v>
      </c>
      <c r="D162" s="19">
        <f t="shared" si="22"/>
        <v>-11.861625760579752</v>
      </c>
      <c r="E162" s="19">
        <f t="shared" si="21"/>
        <v>-65.472173121216997</v>
      </c>
      <c r="F162" s="22">
        <v>-21.909319317808539</v>
      </c>
      <c r="H162" s="14"/>
    </row>
    <row r="163" spans="1:8" x14ac:dyDescent="0.25">
      <c r="A163" s="16"/>
      <c r="B163" s="12" t="s">
        <v>7</v>
      </c>
      <c r="C163" s="17">
        <v>23861</v>
      </c>
      <c r="D163" s="19">
        <f t="shared" si="22"/>
        <v>85.083772882407686</v>
      </c>
      <c r="E163" s="19">
        <f t="shared" si="21"/>
        <v>328.07678507355575</v>
      </c>
      <c r="F163" s="22">
        <v>-13.458639451067366</v>
      </c>
      <c r="H163" s="14"/>
    </row>
    <row r="164" spans="1:8" x14ac:dyDescent="0.25">
      <c r="A164" s="16"/>
      <c r="B164" s="12"/>
      <c r="C164" s="17"/>
      <c r="D164" s="19"/>
      <c r="E164" s="19"/>
      <c r="F164" s="19"/>
    </row>
    <row r="165" spans="1:8" x14ac:dyDescent="0.25">
      <c r="A165" s="16">
        <v>2020</v>
      </c>
      <c r="B165" s="12" t="s">
        <v>8</v>
      </c>
      <c r="C165" s="17">
        <v>23055</v>
      </c>
      <c r="D165" s="19">
        <f>((C165/C163)-1)*100</f>
        <v>-3.3778969867147235</v>
      </c>
      <c r="E165" s="19">
        <f>((C165/C152)-1)*100</f>
        <v>36.138175376439328</v>
      </c>
      <c r="F165" s="22">
        <v>36.138175376439328</v>
      </c>
      <c r="H165" s="14"/>
    </row>
    <row r="166" spans="1:8" x14ac:dyDescent="0.25">
      <c r="A166" s="16"/>
      <c r="B166" s="12" t="s">
        <v>20</v>
      </c>
      <c r="C166" s="17">
        <v>18476</v>
      </c>
      <c r="D166" s="19">
        <f>((C166/C165)-1)*100</f>
        <v>-19.861201474734337</v>
      </c>
      <c r="E166" s="19">
        <f t="shared" ref="E166:E176" si="23">((C166/C153)-1)*100</f>
        <v>-14.927709733861317</v>
      </c>
      <c r="F166" s="22">
        <v>7.4457351305202701</v>
      </c>
      <c r="H166" s="14"/>
    </row>
    <row r="167" spans="1:8" x14ac:dyDescent="0.25">
      <c r="A167" s="16"/>
      <c r="B167" s="12" t="s">
        <v>9</v>
      </c>
      <c r="C167" s="17">
        <v>11318</v>
      </c>
      <c r="D167" s="19">
        <f t="shared" ref="D167:D176" si="24">((C167/C166)-1)*100</f>
        <v>-38.742151980948258</v>
      </c>
      <c r="E167" s="19">
        <f t="shared" si="23"/>
        <v>58.138885007684785</v>
      </c>
      <c r="F167" s="22">
        <v>15.365640689805726</v>
      </c>
      <c r="H167" s="14"/>
    </row>
    <row r="168" spans="1:8" x14ac:dyDescent="0.25">
      <c r="A168" s="16"/>
      <c r="B168" s="12" t="s">
        <v>21</v>
      </c>
      <c r="C168" s="17">
        <v>0</v>
      </c>
      <c r="D168" s="19">
        <f t="shared" si="24"/>
        <v>-100</v>
      </c>
      <c r="E168" s="19">
        <f t="shared" si="23"/>
        <v>-100</v>
      </c>
      <c r="F168" s="22">
        <v>-21.9768214364804</v>
      </c>
      <c r="H168" s="14"/>
    </row>
    <row r="169" spans="1:8" x14ac:dyDescent="0.25">
      <c r="A169" s="16"/>
      <c r="B169" s="12" t="s">
        <v>10</v>
      </c>
      <c r="C169" s="17">
        <v>7739</v>
      </c>
      <c r="D169" s="19" t="s">
        <v>17</v>
      </c>
      <c r="E169" s="19">
        <f t="shared" si="23"/>
        <v>-54.64455254058489</v>
      </c>
      <c r="F169" s="22">
        <v>-28.550201655699425</v>
      </c>
      <c r="H169" s="14"/>
    </row>
    <row r="170" spans="1:8" x14ac:dyDescent="0.25">
      <c r="A170" s="16"/>
      <c r="B170" s="12" t="s">
        <v>11</v>
      </c>
      <c r="C170" s="17">
        <v>8054</v>
      </c>
      <c r="D170" s="19">
        <f t="shared" si="24"/>
        <v>4.0702933195503332</v>
      </c>
      <c r="E170" s="19">
        <f t="shared" si="23"/>
        <v>-57.732878509577532</v>
      </c>
      <c r="F170" s="22">
        <v>-33.90465369320097</v>
      </c>
      <c r="H170" s="14"/>
    </row>
    <row r="171" spans="1:8" x14ac:dyDescent="0.25">
      <c r="A171" s="16"/>
      <c r="B171" s="12" t="s">
        <v>12</v>
      </c>
      <c r="C171" s="17">
        <v>15661</v>
      </c>
      <c r="D171" s="19">
        <f t="shared" si="24"/>
        <v>94.449962751427847</v>
      </c>
      <c r="E171" s="19">
        <f t="shared" si="23"/>
        <v>82.592981228867913</v>
      </c>
      <c r="F171" s="22">
        <v>-25.017344125233475</v>
      </c>
      <c r="H171" s="14"/>
    </row>
    <row r="172" spans="1:8" x14ac:dyDescent="0.25">
      <c r="A172" s="16"/>
      <c r="B172" s="12" t="s">
        <v>13</v>
      </c>
      <c r="C172" s="17">
        <v>11573</v>
      </c>
      <c r="D172" s="19">
        <f t="shared" si="24"/>
        <v>-26.103058553093671</v>
      </c>
      <c r="E172" s="19">
        <f t="shared" si="23"/>
        <v>-39.899252181138344</v>
      </c>
      <c r="F172" s="22">
        <v>-27.193475388423984</v>
      </c>
      <c r="H172" s="14"/>
    </row>
    <row r="173" spans="1:8" x14ac:dyDescent="0.25">
      <c r="A173" s="16"/>
      <c r="B173" s="12" t="s">
        <v>14</v>
      </c>
      <c r="C173" s="17">
        <v>6177</v>
      </c>
      <c r="D173" s="19">
        <f t="shared" si="24"/>
        <v>-46.625766871165638</v>
      </c>
      <c r="E173" s="19">
        <f t="shared" si="23"/>
        <v>-63.040746724106981</v>
      </c>
      <c r="F173" s="22">
        <v>-31.230668670274053</v>
      </c>
      <c r="H173" s="14"/>
    </row>
    <row r="174" spans="1:8" x14ac:dyDescent="0.25">
      <c r="A174" s="16"/>
      <c r="B174" s="12" t="s">
        <v>16</v>
      </c>
      <c r="C174" s="17">
        <v>13630</v>
      </c>
      <c r="D174" s="19">
        <f t="shared" si="24"/>
        <v>120.65727699530515</v>
      </c>
      <c r="E174" s="19">
        <f t="shared" si="23"/>
        <v>-6.8161618923907819</v>
      </c>
      <c r="F174" s="22">
        <v>-29.040153104412791</v>
      </c>
      <c r="H174" s="14"/>
    </row>
    <row r="175" spans="1:8" x14ac:dyDescent="0.25">
      <c r="A175" s="16"/>
      <c r="B175" s="12" t="s">
        <v>15</v>
      </c>
      <c r="C175" s="17">
        <v>17954</v>
      </c>
      <c r="D175" s="19">
        <f t="shared" si="24"/>
        <v>31.72413793103448</v>
      </c>
      <c r="E175" s="19">
        <f t="shared" si="23"/>
        <v>39.264660254421344</v>
      </c>
      <c r="F175" s="22">
        <v>-24.034493343489583</v>
      </c>
      <c r="H175" s="14"/>
    </row>
    <row r="176" spans="1:8" x14ac:dyDescent="0.25">
      <c r="A176" s="16"/>
      <c r="B176" s="12" t="s">
        <v>7</v>
      </c>
      <c r="C176" s="17">
        <v>28449</v>
      </c>
      <c r="D176" s="19">
        <f t="shared" si="24"/>
        <v>58.454940403252763</v>
      </c>
      <c r="E176" s="19">
        <f t="shared" si="23"/>
        <v>19.228029001299184</v>
      </c>
      <c r="F176" s="22">
        <v>-18.867348420004106</v>
      </c>
      <c r="H176" s="14"/>
    </row>
    <row r="177" spans="1:8" x14ac:dyDescent="0.25">
      <c r="A177" s="16"/>
      <c r="B177" s="12"/>
      <c r="C177" s="17"/>
      <c r="D177" s="19"/>
      <c r="E177" s="19"/>
      <c r="F177" s="19"/>
    </row>
    <row r="178" spans="1:8" x14ac:dyDescent="0.25">
      <c r="A178" s="16">
        <v>2021</v>
      </c>
      <c r="B178" s="12" t="s">
        <v>8</v>
      </c>
      <c r="C178" s="17">
        <v>18454</v>
      </c>
      <c r="D178" s="19">
        <f>((C178/C176)-1)*100</f>
        <v>-35.133045098245987</v>
      </c>
      <c r="E178" s="19">
        <f>((C178/C165)-1)*100</f>
        <v>-19.956625460854482</v>
      </c>
      <c r="F178" s="22">
        <v>-19.956625460854482</v>
      </c>
      <c r="H178" s="14"/>
    </row>
    <row r="179" spans="1:8" x14ac:dyDescent="0.25">
      <c r="A179" s="16"/>
      <c r="B179" s="12" t="s">
        <v>20</v>
      </c>
      <c r="C179" s="17">
        <v>8497</v>
      </c>
      <c r="D179" s="19">
        <f>((C179/C178)-1)*100</f>
        <v>-53.955781944293911</v>
      </c>
      <c r="E179" s="19">
        <f t="shared" ref="E179:E189" si="25">((C179/C166)-1)*100</f>
        <v>-54.010608356787181</v>
      </c>
      <c r="F179" s="22">
        <v>-35.106306132768296</v>
      </c>
      <c r="H179" s="14"/>
    </row>
    <row r="180" spans="1:8" x14ac:dyDescent="0.25">
      <c r="A180" s="16"/>
      <c r="B180" s="12" t="s">
        <v>9</v>
      </c>
      <c r="C180" s="17">
        <v>8229</v>
      </c>
      <c r="D180" s="19">
        <f t="shared" ref="D180:D189" si="26">((C180/C179)-1)*100</f>
        <v>-3.154054372131343</v>
      </c>
      <c r="E180" s="19">
        <f t="shared" si="25"/>
        <v>-27.292807916593041</v>
      </c>
      <c r="F180" s="22">
        <v>-33.432988325228486</v>
      </c>
      <c r="H180" s="14"/>
    </row>
    <row r="181" spans="1:8" x14ac:dyDescent="0.25">
      <c r="A181" s="16"/>
      <c r="B181" s="12" t="s">
        <v>21</v>
      </c>
      <c r="C181" s="17">
        <v>19444</v>
      </c>
      <c r="D181" s="19">
        <f t="shared" si="26"/>
        <v>136.28630453275002</v>
      </c>
      <c r="E181" s="19" t="s">
        <v>17</v>
      </c>
      <c r="F181" s="22">
        <v>3.3586255179852031</v>
      </c>
      <c r="H181" s="14"/>
    </row>
    <row r="182" spans="1:8" x14ac:dyDescent="0.25">
      <c r="A182" s="16"/>
      <c r="B182" s="12" t="s">
        <v>10</v>
      </c>
      <c r="C182" s="17">
        <v>8492</v>
      </c>
      <c r="D182" s="19">
        <f t="shared" si="26"/>
        <v>-56.325858876774326</v>
      </c>
      <c r="E182" s="19">
        <f t="shared" si="25"/>
        <v>9.7299392686393649</v>
      </c>
      <c r="F182" s="22">
        <v>4.1724433881296541</v>
      </c>
      <c r="H182" s="14"/>
    </row>
    <row r="183" spans="1:8" x14ac:dyDescent="0.25">
      <c r="A183" s="16"/>
      <c r="B183" s="12" t="s">
        <v>11</v>
      </c>
      <c r="C183" s="17">
        <v>10446</v>
      </c>
      <c r="D183" s="19">
        <f t="shared" si="26"/>
        <v>23.00989166274141</v>
      </c>
      <c r="E183" s="19">
        <f t="shared" si="25"/>
        <v>29.699528184752921</v>
      </c>
      <c r="F183" s="22">
        <v>7.1676233209988061</v>
      </c>
      <c r="H183" s="14"/>
    </row>
    <row r="184" spans="1:8" x14ac:dyDescent="0.25">
      <c r="A184" s="16"/>
      <c r="B184" s="12" t="s">
        <v>12</v>
      </c>
      <c r="C184" s="17">
        <v>12534</v>
      </c>
      <c r="D184" s="19">
        <f t="shared" si="26"/>
        <v>19.988512349224585</v>
      </c>
      <c r="E184" s="19">
        <f t="shared" si="25"/>
        <v>-19.966796500862017</v>
      </c>
      <c r="F184" s="22">
        <v>2.1268519507016359</v>
      </c>
      <c r="H184" s="14"/>
    </row>
    <row r="185" spans="1:8" x14ac:dyDescent="0.25">
      <c r="A185" s="16"/>
      <c r="B185" s="12" t="s">
        <v>13</v>
      </c>
      <c r="C185" s="17">
        <v>24670</v>
      </c>
      <c r="D185" s="19">
        <f t="shared" si="26"/>
        <v>96.8246369873943</v>
      </c>
      <c r="E185" s="19">
        <f t="shared" si="25"/>
        <v>113.16858204441371</v>
      </c>
      <c r="F185" s="22">
        <v>15.530476865951858</v>
      </c>
      <c r="H185" s="14"/>
    </row>
    <row r="186" spans="1:8" x14ac:dyDescent="0.25">
      <c r="A186" s="16"/>
      <c r="B186" s="12" t="s">
        <v>14</v>
      </c>
      <c r="C186" s="17">
        <v>13189</v>
      </c>
      <c r="D186" s="19">
        <f t="shared" si="26"/>
        <v>-46.538305634373735</v>
      </c>
      <c r="E186" s="19">
        <f t="shared" si="25"/>
        <v>113.51788894285252</v>
      </c>
      <c r="F186" s="22">
        <v>21.461397509137402</v>
      </c>
      <c r="H186" s="14"/>
    </row>
    <row r="187" spans="1:8" x14ac:dyDescent="0.25">
      <c r="A187" s="16"/>
      <c r="B187" s="12" t="s">
        <v>16</v>
      </c>
      <c r="C187" s="17">
        <v>8232</v>
      </c>
      <c r="D187" s="19">
        <f t="shared" si="26"/>
        <v>-37.584350595192959</v>
      </c>
      <c r="E187" s="19">
        <f t="shared" si="25"/>
        <v>-39.603815113719733</v>
      </c>
      <c r="F187" s="22">
        <v>14.266573308091935</v>
      </c>
      <c r="H187" s="14"/>
    </row>
    <row r="188" spans="1:8" x14ac:dyDescent="0.25">
      <c r="A188" s="16"/>
      <c r="B188" s="12" t="s">
        <v>15</v>
      </c>
      <c r="C188" s="17">
        <v>16265</v>
      </c>
      <c r="D188" s="19">
        <f t="shared" si="26"/>
        <v>97.582604470359584</v>
      </c>
      <c r="E188" s="19">
        <f t="shared" si="25"/>
        <v>-9.4073744012476368</v>
      </c>
      <c r="F188" s="22">
        <v>11.086001631284748</v>
      </c>
      <c r="H188" s="14"/>
    </row>
    <row r="189" spans="1:8" x14ac:dyDescent="0.25">
      <c r="A189" s="16"/>
      <c r="B189" s="12" t="s">
        <v>7</v>
      </c>
      <c r="C189" s="17">
        <v>7085</v>
      </c>
      <c r="D189" s="19">
        <f t="shared" si="26"/>
        <v>-56.44020903781125</v>
      </c>
      <c r="E189" s="19">
        <f t="shared" si="25"/>
        <v>-75.095785440613028</v>
      </c>
      <c r="F189" s="22">
        <v>-4.0404476635859998</v>
      </c>
      <c r="H189" s="14"/>
    </row>
    <row r="190" spans="1:8" x14ac:dyDescent="0.25">
      <c r="A190" s="16"/>
      <c r="B190" s="12"/>
      <c r="C190" s="17"/>
      <c r="D190" s="19"/>
      <c r="E190" s="19"/>
      <c r="F190" s="19"/>
    </row>
    <row r="191" spans="1:8" x14ac:dyDescent="0.25">
      <c r="A191" s="16">
        <v>2022</v>
      </c>
      <c r="B191" s="12" t="s">
        <v>8</v>
      </c>
      <c r="C191" s="17">
        <v>7347</v>
      </c>
      <c r="D191" s="19">
        <f>((C191/C189)-1)*100</f>
        <v>3.697953422724054</v>
      </c>
      <c r="E191" s="19">
        <f>((C191/C178)-1)*100</f>
        <v>-60.187493226400775</v>
      </c>
      <c r="F191" s="22">
        <v>-60.187493226400775</v>
      </c>
      <c r="H191" s="14"/>
    </row>
    <row r="192" spans="1:8" x14ac:dyDescent="0.25">
      <c r="A192" s="16"/>
      <c r="B192" s="12" t="s">
        <v>20</v>
      </c>
      <c r="C192" s="17">
        <v>20149</v>
      </c>
      <c r="D192" s="19">
        <f>((C192/C191)-1)*100</f>
        <v>174.24799237784129</v>
      </c>
      <c r="E192" s="19">
        <f t="shared" ref="E192:E202" si="27">((C192/C179)-1)*100</f>
        <v>137.13075203012829</v>
      </c>
      <c r="F192" s="22">
        <v>2.0221884160142478</v>
      </c>
      <c r="H192" s="14"/>
    </row>
    <row r="193" spans="1:8" x14ac:dyDescent="0.25">
      <c r="A193" s="16"/>
      <c r="B193" s="12" t="s">
        <v>9</v>
      </c>
      <c r="C193" s="17">
        <v>20068</v>
      </c>
      <c r="D193" s="19">
        <f t="shared" ref="D193:D202" si="28">((C193/C192)-1)*100</f>
        <v>-0.40200506228597055</v>
      </c>
      <c r="E193" s="19">
        <f t="shared" si="27"/>
        <v>143.86924292137562</v>
      </c>
      <c r="F193" s="22">
        <v>35.201819215463324</v>
      </c>
      <c r="H193" s="14"/>
    </row>
    <row r="194" spans="1:8" x14ac:dyDescent="0.25">
      <c r="A194" s="16"/>
      <c r="B194" s="12" t="s">
        <v>21</v>
      </c>
      <c r="C194" s="17">
        <v>9752</v>
      </c>
      <c r="D194" s="19">
        <f t="shared" si="28"/>
        <v>-51.405222244369142</v>
      </c>
      <c r="E194" s="19">
        <f t="shared" si="27"/>
        <v>-49.845710759103071</v>
      </c>
      <c r="F194" s="22">
        <v>4.9282366725248883</v>
      </c>
      <c r="H194" s="14"/>
    </row>
    <row r="195" spans="1:8" x14ac:dyDescent="0.25">
      <c r="A195" s="16"/>
      <c r="B195" s="12" t="s">
        <v>10</v>
      </c>
      <c r="C195" s="17">
        <v>11215</v>
      </c>
      <c r="D195" s="19">
        <f t="shared" si="28"/>
        <v>15.00205086136177</v>
      </c>
      <c r="E195" s="19">
        <f t="shared" si="27"/>
        <v>32.065473386716903</v>
      </c>
      <c r="F195" s="22">
        <v>8.5794410292160386</v>
      </c>
      <c r="H195" s="14"/>
    </row>
    <row r="196" spans="1:8" x14ac:dyDescent="0.25">
      <c r="A196" s="16"/>
      <c r="B196" s="12" t="s">
        <v>11</v>
      </c>
      <c r="C196" s="17">
        <v>17326</v>
      </c>
      <c r="D196" s="19">
        <f t="shared" si="28"/>
        <v>54.48952296032099</v>
      </c>
      <c r="E196" s="19">
        <f t="shared" si="27"/>
        <v>65.862531112387515</v>
      </c>
      <c r="F196" s="22">
        <v>16.713792447187402</v>
      </c>
      <c r="H196" s="14"/>
    </row>
    <row r="197" spans="1:8" x14ac:dyDescent="0.25">
      <c r="A197" s="16"/>
      <c r="B197" s="12" t="s">
        <v>12</v>
      </c>
      <c r="C197" s="17">
        <v>18300</v>
      </c>
      <c r="D197" s="19">
        <f t="shared" si="28"/>
        <v>5.6216091423294534</v>
      </c>
      <c r="E197" s="19">
        <f t="shared" si="27"/>
        <v>46.002872187649601</v>
      </c>
      <c r="F197" s="22">
        <v>20.977745772161317</v>
      </c>
      <c r="H197" s="14"/>
    </row>
    <row r="198" spans="1:8" x14ac:dyDescent="0.25">
      <c r="A198" s="16"/>
      <c r="B198" s="12" t="s">
        <v>13</v>
      </c>
      <c r="C198" s="17">
        <v>32999</v>
      </c>
      <c r="D198" s="19">
        <f t="shared" si="28"/>
        <v>80.32240437158471</v>
      </c>
      <c r="E198" s="19">
        <f t="shared" si="27"/>
        <v>33.761653830563446</v>
      </c>
      <c r="F198" s="22">
        <v>23.825000451402055</v>
      </c>
      <c r="H198" s="14"/>
    </row>
    <row r="199" spans="1:8" x14ac:dyDescent="0.25">
      <c r="A199" s="16"/>
      <c r="B199" s="12" t="s">
        <v>14</v>
      </c>
      <c r="C199" s="17">
        <v>24339</v>
      </c>
      <c r="D199" s="19">
        <f t="shared" si="28"/>
        <v>-26.243219491499747</v>
      </c>
      <c r="E199" s="19">
        <f t="shared" si="27"/>
        <v>84.54014709227387</v>
      </c>
      <c r="F199" s="22">
        <v>30.28518413940542</v>
      </c>
      <c r="H199" s="14"/>
    </row>
    <row r="200" spans="1:8" x14ac:dyDescent="0.25">
      <c r="A200" s="16"/>
      <c r="B200" s="12" t="s">
        <v>16</v>
      </c>
      <c r="C200" s="17">
        <v>10172</v>
      </c>
      <c r="D200" s="19">
        <f t="shared" si="28"/>
        <v>-58.206992892066232</v>
      </c>
      <c r="E200" s="19">
        <f t="shared" si="27"/>
        <v>23.566569484936828</v>
      </c>
      <c r="F200" s="22">
        <v>29.866779637937157</v>
      </c>
      <c r="H200" s="14"/>
    </row>
    <row r="201" spans="1:8" x14ac:dyDescent="0.25">
      <c r="A201" s="16"/>
      <c r="B201" s="12" t="s">
        <v>15</v>
      </c>
      <c r="C201" s="17">
        <v>30578</v>
      </c>
      <c r="D201" s="19">
        <f t="shared" si="28"/>
        <v>200.60951631930791</v>
      </c>
      <c r="E201" s="19">
        <f t="shared" si="27"/>
        <v>87.998770365816156</v>
      </c>
      <c r="F201" s="22">
        <v>36.235955056179783</v>
      </c>
      <c r="H201" s="14"/>
    </row>
    <row r="202" spans="1:8" x14ac:dyDescent="0.25">
      <c r="A202" s="16"/>
      <c r="B202" s="12" t="s">
        <v>7</v>
      </c>
      <c r="C202" s="17">
        <v>7222</v>
      </c>
      <c r="D202" s="19">
        <f t="shared" si="28"/>
        <v>-76.381712342206811</v>
      </c>
      <c r="E202" s="19">
        <f t="shared" si="27"/>
        <v>1.9336626676076163</v>
      </c>
      <c r="F202" s="22">
        <v>34.673421758166882</v>
      </c>
      <c r="H202" s="14"/>
    </row>
    <row r="203" spans="1:8" x14ac:dyDescent="0.25">
      <c r="A203" s="16"/>
      <c r="B203" s="12"/>
      <c r="C203" s="17"/>
      <c r="D203" s="19"/>
      <c r="E203" s="19"/>
      <c r="F203" s="19"/>
    </row>
    <row r="204" spans="1:8" x14ac:dyDescent="0.25">
      <c r="A204" s="16">
        <v>2023</v>
      </c>
      <c r="B204" s="12" t="s">
        <v>8</v>
      </c>
      <c r="C204" s="17">
        <v>5378</v>
      </c>
      <c r="D204" s="19">
        <f>((C204/C202)-1)*100</f>
        <v>-25.533093325948485</v>
      </c>
      <c r="E204" s="19">
        <f>((C204/C191)-1)*100</f>
        <v>-26.800054443990739</v>
      </c>
      <c r="F204" s="22">
        <v>-26.800054443990739</v>
      </c>
      <c r="H204" s="14"/>
    </row>
    <row r="205" spans="1:8" x14ac:dyDescent="0.25">
      <c r="A205" s="16"/>
      <c r="B205" s="12" t="s">
        <v>20</v>
      </c>
      <c r="C205" s="17">
        <v>19346</v>
      </c>
      <c r="D205" s="19">
        <f>((C205/C204)-1)*100</f>
        <v>259.72480476013391</v>
      </c>
      <c r="E205" s="19">
        <f t="shared" ref="E205:E215" si="29">((C205/C192)-1)*100</f>
        <v>-3.9853094446374526</v>
      </c>
      <c r="F205" s="22">
        <v>-10.081466395112015</v>
      </c>
      <c r="H205" s="14"/>
    </row>
    <row r="206" spans="1:8" x14ac:dyDescent="0.25">
      <c r="A206" s="16"/>
      <c r="B206" s="12" t="s">
        <v>9</v>
      </c>
      <c r="C206" s="17">
        <v>20534</v>
      </c>
      <c r="D206" s="19">
        <f t="shared" ref="D206:D215" si="30">((C206/C205)-1)*100</f>
        <v>6.1408043006306201</v>
      </c>
      <c r="E206" s="19">
        <f t="shared" si="29"/>
        <v>2.3221048435319913</v>
      </c>
      <c r="F206" s="22">
        <v>-4.8482045244302441</v>
      </c>
      <c r="H206" s="14"/>
    </row>
    <row r="207" spans="1:8" x14ac:dyDescent="0.25">
      <c r="A207" s="16"/>
      <c r="B207" s="12" t="s">
        <v>21</v>
      </c>
      <c r="C207" s="17">
        <v>5579</v>
      </c>
      <c r="D207" s="19">
        <f t="shared" si="30"/>
        <v>-72.830427583520006</v>
      </c>
      <c r="E207" s="19">
        <f t="shared" si="29"/>
        <v>-42.791222313371613</v>
      </c>
      <c r="F207" s="22">
        <v>-11.303998883383349</v>
      </c>
      <c r="H207" s="14"/>
    </row>
    <row r="208" spans="1:8" x14ac:dyDescent="0.25">
      <c r="A208" s="16"/>
      <c r="B208" s="12" t="s">
        <v>10</v>
      </c>
      <c r="C208" s="17">
        <v>4933</v>
      </c>
      <c r="D208" s="19">
        <f t="shared" si="30"/>
        <v>-11.579136045886361</v>
      </c>
      <c r="E208" s="19">
        <f t="shared" si="29"/>
        <v>-56.01426660722246</v>
      </c>
      <c r="F208" s="22">
        <v>-18.620770162408252</v>
      </c>
      <c r="H208" s="14"/>
    </row>
    <row r="209" spans="1:8" x14ac:dyDescent="0.25">
      <c r="A209" s="16"/>
      <c r="B209" s="12" t="s">
        <v>11</v>
      </c>
      <c r="C209" s="17">
        <v>12518</v>
      </c>
      <c r="D209" s="19">
        <f t="shared" si="30"/>
        <v>153.76038921548752</v>
      </c>
      <c r="E209" s="19">
        <f t="shared" si="29"/>
        <v>-27.750202008542079</v>
      </c>
      <c r="F209" s="22">
        <v>-20.463095612471903</v>
      </c>
      <c r="H209" s="14"/>
    </row>
    <row r="210" spans="1:8" x14ac:dyDescent="0.25">
      <c r="A210" s="16"/>
      <c r="B210" s="12" t="s">
        <v>12</v>
      </c>
      <c r="C210" s="17">
        <v>11092</v>
      </c>
      <c r="D210" s="19">
        <f t="shared" si="30"/>
        <v>-11.391596101613677</v>
      </c>
      <c r="E210" s="19">
        <f t="shared" si="29"/>
        <v>-39.387978142076506</v>
      </c>
      <c r="F210" s="22">
        <v>-23.78812753823555</v>
      </c>
      <c r="H210" s="14"/>
    </row>
    <row r="211" spans="1:8" x14ac:dyDescent="0.25">
      <c r="A211" s="16"/>
      <c r="B211" s="12" t="s">
        <v>13</v>
      </c>
      <c r="C211" s="17">
        <v>10538</v>
      </c>
      <c r="D211" s="19">
        <f t="shared" si="30"/>
        <v>-4.9945906959971147</v>
      </c>
      <c r="E211" s="19">
        <f t="shared" si="29"/>
        <v>-68.065698960574565</v>
      </c>
      <c r="F211" s="22">
        <v>-34.44107439703695</v>
      </c>
      <c r="H211" s="14"/>
    </row>
    <row r="212" spans="1:8" x14ac:dyDescent="0.25">
      <c r="A212" s="16"/>
      <c r="B212" s="12" t="s">
        <v>14</v>
      </c>
      <c r="C212" s="17">
        <v>13674</v>
      </c>
      <c r="D212" s="19">
        <f t="shared" si="30"/>
        <v>29.758967546023918</v>
      </c>
      <c r="E212" s="19">
        <f t="shared" si="29"/>
        <v>-43.818562800443729</v>
      </c>
      <c r="F212" s="22">
        <v>-35.854360816124341</v>
      </c>
      <c r="H212" s="14"/>
    </row>
    <row r="213" spans="1:8" x14ac:dyDescent="0.25">
      <c r="A213" s="16"/>
      <c r="B213" s="12" t="s">
        <v>16</v>
      </c>
      <c r="C213" s="17">
        <v>17982</v>
      </c>
      <c r="D213" s="19">
        <f t="shared" si="30"/>
        <v>31.505046072838972</v>
      </c>
      <c r="E213" s="19">
        <f t="shared" si="29"/>
        <v>76.779394416044042</v>
      </c>
      <c r="F213" s="22">
        <v>-29.180331688676333</v>
      </c>
      <c r="H213" s="14"/>
    </row>
    <row r="214" spans="1:8" x14ac:dyDescent="0.25">
      <c r="A214" s="16"/>
      <c r="B214" s="12" t="s">
        <v>15</v>
      </c>
      <c r="C214" s="17">
        <v>12573</v>
      </c>
      <c r="D214" s="19">
        <f t="shared" si="30"/>
        <v>-30.080080080080084</v>
      </c>
      <c r="E214" s="19">
        <f t="shared" si="29"/>
        <v>-58.882202890967363</v>
      </c>
      <c r="F214" s="22">
        <v>-33.671042547405371</v>
      </c>
      <c r="H214" s="14"/>
    </row>
    <row r="215" spans="1:8" x14ac:dyDescent="0.25">
      <c r="A215" s="23"/>
      <c r="B215" s="24" t="s">
        <v>7</v>
      </c>
      <c r="C215" s="25">
        <v>9567</v>
      </c>
      <c r="D215" s="26">
        <f t="shared" si="30"/>
        <v>-23.908375089477452</v>
      </c>
      <c r="E215" s="26">
        <f t="shared" si="29"/>
        <v>32.47022985322625</v>
      </c>
      <c r="F215" s="29">
        <v>-31.390624776217734</v>
      </c>
      <c r="H215" s="14"/>
    </row>
    <row r="217" spans="1:8" x14ac:dyDescent="0.25">
      <c r="A217" s="33" t="s">
        <v>22</v>
      </c>
      <c r="B217" s="33"/>
      <c r="C217" s="33"/>
      <c r="D217" s="33"/>
      <c r="E217" s="33"/>
      <c r="F217" s="33"/>
    </row>
    <row r="218" spans="1:8" x14ac:dyDescent="0.25">
      <c r="A218" s="32"/>
      <c r="B218" s="30"/>
      <c r="C218" s="31"/>
      <c r="D218" s="30"/>
      <c r="E218" s="30"/>
    </row>
  </sheetData>
  <mergeCells count="4">
    <mergeCell ref="A1:F2"/>
    <mergeCell ref="C4:C5"/>
    <mergeCell ref="D4:F4"/>
    <mergeCell ref="D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Emilia Kempf</dc:creator>
  <cp:lastModifiedBy>Maria Emilia Kempf</cp:lastModifiedBy>
  <dcterms:created xsi:type="dcterms:W3CDTF">2024-09-02T13:15:12Z</dcterms:created>
  <dcterms:modified xsi:type="dcterms:W3CDTF">2024-09-11T15:46:24Z</dcterms:modified>
</cp:coreProperties>
</file>